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ojdynskam\Desktop\WOJDYNSKA\WAŻNE\Publikacje 2019\ROCZNIK-2019\Tablice Excel-Rocznik\"/>
    </mc:Choice>
  </mc:AlternateContent>
  <bookViews>
    <workbookView xWindow="0" yWindow="0" windowWidth="28800" windowHeight="13935" tabRatio="893" activeTab="1"/>
  </bookViews>
  <sheets>
    <sheet name="Spis tablic" sheetId="96" r:id="rId1"/>
    <sheet name="Tabl. 1 (252)" sheetId="87" r:id="rId2"/>
    <sheet name="Tabl. 2 (253)" sheetId="88" r:id="rId3"/>
    <sheet name="Tabl. 3 (254) " sheetId="89" r:id="rId4"/>
    <sheet name="Tabl. 4 (255)" sheetId="90" r:id="rId5"/>
    <sheet name="Tabl. 5 (256)" sheetId="91" r:id="rId6"/>
    <sheet name="Tabl. 6 (257)" sheetId="92" r:id="rId7"/>
    <sheet name="Tabl. 7 (258)" sheetId="34" r:id="rId8"/>
    <sheet name="Tabl. 8 (259)" sheetId="33" r:id="rId9"/>
    <sheet name="Tabl. 9 (260)" sheetId="93" r:id="rId10"/>
    <sheet name="Tabl. 10 (261)" sheetId="94" r:id="rId11"/>
    <sheet name="Tabl. 11 (262)" sheetId="97" r:id="rId12"/>
    <sheet name="Tabl. 12 (263)" sheetId="61" r:id="rId13"/>
    <sheet name="Tabl. 13 (264)" sheetId="62" r:id="rId14"/>
    <sheet name="Tabl. 14 (265)" sheetId="63" r:id="rId15"/>
    <sheet name="Tabl. 15 (266)" sheetId="64" r:id="rId16"/>
    <sheet name="Tabl. 16 (267)" sheetId="65" r:id="rId17"/>
    <sheet name="Tabl. 17 (268)" sheetId="66" r:id="rId18"/>
    <sheet name="Tabl. 18 (269)" sheetId="67" r:id="rId19"/>
    <sheet name="Tabl.19 (270)" sheetId="68" r:id="rId20"/>
    <sheet name="Tabl. 20 (271)" sheetId="69" r:id="rId21"/>
    <sheet name="Tabl. 21 (272)" sheetId="70" r:id="rId22"/>
    <sheet name="Tabl. 22 (273)" sheetId="71" r:id="rId23"/>
    <sheet name="Tabl. 23 (274)" sheetId="72" r:id="rId24"/>
    <sheet name="Tabl. 24 (275)" sheetId="73" r:id="rId25"/>
    <sheet name="Tabl. 25 (276)" sheetId="74" r:id="rId26"/>
    <sheet name="Tabl. 26 (277)" sheetId="75" r:id="rId27"/>
    <sheet name="Tabl. 27 (278)" sheetId="76" r:id="rId28"/>
    <sheet name="Tabl. 28 (279)" sheetId="78" r:id="rId29"/>
    <sheet name="Tabl. 29 (280)" sheetId="79" r:id="rId30"/>
    <sheet name="Tabl. 30 (281)" sheetId="77" r:id="rId31"/>
    <sheet name="Tabl. 31 (282)" sheetId="80" r:id="rId32"/>
    <sheet name="Tabl. 32 (283)" sheetId="81" r:id="rId33"/>
    <sheet name="Tabl. 33 (284)" sheetId="82" r:id="rId34"/>
    <sheet name="Tabl. 34 (285)" sheetId="83" r:id="rId35"/>
    <sheet name="Tabl. 35 (286)" sheetId="84" r:id="rId36"/>
    <sheet name="Tabl. 36 (287)" sheetId="85" r:id="rId37"/>
    <sheet name="Tabl. 37 (288)" sheetId="86" r:id="rId38"/>
  </sheets>
  <definedNames>
    <definedName name="_xlnm.Print_Area" localSheetId="0">'Spis tablic'!$A$1:$T$114</definedName>
    <definedName name="_xlnm.Print_Area" localSheetId="1">'Tabl. 1 (252)'!$A$1:$G$21</definedName>
    <definedName name="_xlnm.Print_Area" localSheetId="10">'Tabl. 10 (261)'!$A$1:$H$23</definedName>
    <definedName name="_xlnm.Print_Area" localSheetId="11">'Tabl. 11 (262)'!$A$1:$G$25</definedName>
    <definedName name="_xlnm.Print_Area" localSheetId="12">'Tabl. 12 (263)'!$A$1:$K$17</definedName>
    <definedName name="_xlnm.Print_Area" localSheetId="13">'Tabl. 13 (264)'!$A$1:$K$26</definedName>
    <definedName name="_xlnm.Print_Area" localSheetId="14">'Tabl. 14 (265)'!$A$1:$K$57</definedName>
    <definedName name="_xlnm.Print_Area" localSheetId="15">'Tabl. 15 (266)'!$A$1:$H$43</definedName>
    <definedName name="_xlnm.Print_Area" localSheetId="16">'Tabl. 16 (267)'!$A$1:$G$43</definedName>
    <definedName name="_xlnm.Print_Area" localSheetId="17">'Tabl. 17 (268)'!$A$1:$H$36</definedName>
    <definedName name="_xlnm.Print_Area" localSheetId="18">'Tabl. 18 (269)'!$A$1:$H$30</definedName>
    <definedName name="_xlnm.Print_Area" localSheetId="2">'Tabl. 2 (253)'!$A$1:$H$29</definedName>
    <definedName name="_xlnm.Print_Area" localSheetId="20">'Tabl. 20 (271)'!$A$1:$F$24</definedName>
    <definedName name="_xlnm.Print_Area" localSheetId="21">'Tabl. 21 (272)'!$A$1:$G$18</definedName>
    <definedName name="_xlnm.Print_Area" localSheetId="22">'Tabl. 22 (273)'!$A$1:$K$15</definedName>
    <definedName name="_xlnm.Print_Area" localSheetId="23">'Tabl. 23 (274)'!$A$1:$I$37</definedName>
    <definedName name="_xlnm.Print_Area" localSheetId="24">'Tabl. 24 (275)'!$A$1:$G$35</definedName>
    <definedName name="_xlnm.Print_Area" localSheetId="25">'Tabl. 25 (276)'!$A$1:$G$15</definedName>
    <definedName name="_xlnm.Print_Area" localSheetId="26">'Tabl. 26 (277)'!$A$1:$H$17</definedName>
    <definedName name="_xlnm.Print_Area" localSheetId="27">'Tabl. 27 (278)'!$A$1:$G$22</definedName>
    <definedName name="_xlnm.Print_Area" localSheetId="28">'Tabl. 28 (279)'!$A$1:$I$19</definedName>
    <definedName name="_xlnm.Print_Area" localSheetId="29">'Tabl. 29 (280)'!$A$1:$G$17</definedName>
    <definedName name="_xlnm.Print_Area" localSheetId="3">'Tabl. 3 (254) '!$A$1:$G$22</definedName>
    <definedName name="_xlnm.Print_Area" localSheetId="30">'Tabl. 30 (281)'!$A$1:$K$20</definedName>
    <definedName name="_xlnm.Print_Area" localSheetId="31">'Tabl. 31 (282)'!$A$1:$G$18</definedName>
    <definedName name="_xlnm.Print_Area" localSheetId="32">'Tabl. 32 (283)'!$A$1:$G$30</definedName>
    <definedName name="_xlnm.Print_Area" localSheetId="33">'Tabl. 33 (284)'!$A$1:$G$54</definedName>
    <definedName name="_xlnm.Print_Area" localSheetId="34">'Tabl. 34 (285)'!$A$1:$I$26</definedName>
    <definedName name="_xlnm.Print_Area" localSheetId="35">'Tabl. 35 (286)'!$A$1:$G$16</definedName>
    <definedName name="_xlnm.Print_Area" localSheetId="36">'Tabl. 36 (287)'!$A$1:$F$16</definedName>
    <definedName name="_xlnm.Print_Area" localSheetId="37">'Tabl. 37 (288)'!$A$1:$G$36</definedName>
    <definedName name="_xlnm.Print_Area" localSheetId="4">'Tabl. 4 (255)'!$A$1:$G$24</definedName>
    <definedName name="_xlnm.Print_Area" localSheetId="5">'Tabl. 5 (256)'!$A$1:$G$20</definedName>
    <definedName name="_xlnm.Print_Area" localSheetId="6">'Tabl. 6 (257)'!$A$1:$G$24</definedName>
    <definedName name="_xlnm.Print_Area" localSheetId="7">'Tabl. 7 (258)'!$A$1:$G$19</definedName>
    <definedName name="_xlnm.Print_Area" localSheetId="8">'Tabl. 8 (259)'!$A$1:$F$40</definedName>
    <definedName name="_xlnm.Print_Area" localSheetId="9">'Tabl. 9 (260)'!$A$1:$H$22</definedName>
    <definedName name="_xlnm.Print_Area" localSheetId="19">'Tabl.19 (270)'!$A$1:$G$85</definedName>
  </definedNames>
  <calcPr calcId="162913"/>
</workbook>
</file>

<file path=xl/calcChain.xml><?xml version="1.0" encoding="utf-8"?>
<calcChain xmlns="http://schemas.openxmlformats.org/spreadsheetml/2006/main">
  <c r="J55" i="63" l="1"/>
  <c r="J54" i="63"/>
  <c r="J53" i="63"/>
  <c r="J52" i="63"/>
  <c r="J51" i="63"/>
  <c r="J50" i="63"/>
  <c r="J49" i="63"/>
  <c r="J48" i="63"/>
  <c r="J47" i="63"/>
  <c r="J46" i="63"/>
  <c r="J45" i="63"/>
  <c r="J44" i="63"/>
  <c r="J43" i="63"/>
  <c r="J42" i="63"/>
  <c r="J41" i="63"/>
  <c r="J40" i="63"/>
  <c r="J39" i="63"/>
  <c r="J38" i="63"/>
  <c r="J36" i="63"/>
  <c r="J35" i="63"/>
  <c r="J34" i="63"/>
  <c r="J33" i="63"/>
  <c r="J31" i="63"/>
  <c r="J30" i="63"/>
  <c r="J29" i="63"/>
  <c r="J27" i="63"/>
  <c r="J26" i="63"/>
  <c r="J25" i="63"/>
  <c r="J24" i="63"/>
  <c r="J23" i="63"/>
  <c r="J22" i="63"/>
  <c r="J21" i="63"/>
  <c r="J20" i="63"/>
  <c r="J19" i="63"/>
  <c r="J18" i="63"/>
  <c r="J17" i="63"/>
  <c r="J16" i="63"/>
  <c r="J14" i="63"/>
  <c r="J13" i="63"/>
  <c r="J12" i="63"/>
</calcChain>
</file>

<file path=xl/sharedStrings.xml><?xml version="1.0" encoding="utf-8"?>
<sst xmlns="http://schemas.openxmlformats.org/spreadsheetml/2006/main" count="1523" uniqueCount="833">
  <si>
    <t>T O T A L</t>
  </si>
  <si>
    <t>w tym:</t>
  </si>
  <si>
    <t>of which:</t>
  </si>
  <si>
    <t>WYSZCZEGÓLNIENIE</t>
  </si>
  <si>
    <t>SPECIFICATION</t>
  </si>
  <si>
    <t>Passenger cars</t>
  </si>
  <si>
    <t>Wypadki</t>
  </si>
  <si>
    <t>Accidents</t>
  </si>
  <si>
    <t>Ofiary wypadków</t>
  </si>
  <si>
    <t>Śmiertelne</t>
  </si>
  <si>
    <t>Fatalities</t>
  </si>
  <si>
    <t>na 100 tys. ludności</t>
  </si>
  <si>
    <t>Ranni</t>
  </si>
  <si>
    <t>Injured</t>
  </si>
  <si>
    <t>Guilt of drivers</t>
  </si>
  <si>
    <t xml:space="preserve">of which: </t>
  </si>
  <si>
    <t>inappropriate speed for road conditions</t>
  </si>
  <si>
    <t xml:space="preserve">non-compliance with vehicle right of way </t>
  </si>
  <si>
    <t>nieprawidłowe wyprzedzanie</t>
  </si>
  <si>
    <t>incorrectly overtaking</t>
  </si>
  <si>
    <t>Guilt of pedestrians</t>
  </si>
  <si>
    <t>of which carelessly entering to the roadway</t>
  </si>
  <si>
    <t>Motorcycles</t>
  </si>
  <si>
    <t>Bicycles</t>
  </si>
  <si>
    <t>Motor-bicycles</t>
  </si>
  <si>
    <t>Lorries</t>
  </si>
  <si>
    <t>Drivers</t>
  </si>
  <si>
    <t>of passenger cars</t>
  </si>
  <si>
    <t>of motorcycles</t>
  </si>
  <si>
    <t>of bicycles</t>
  </si>
  <si>
    <t>of motor-bicycles</t>
  </si>
  <si>
    <t>of lorries</t>
  </si>
  <si>
    <t>of other vehicles</t>
  </si>
  <si>
    <t>Pedestrians</t>
  </si>
  <si>
    <t xml:space="preserve">Wypadki </t>
  </si>
  <si>
    <t xml:space="preserve"> w tym nieostrożne wejście na jezdnię </t>
  </si>
  <si>
    <t xml:space="preserve">Samochody osobowe </t>
  </si>
  <si>
    <t xml:space="preserve">Motocykle </t>
  </si>
  <si>
    <t xml:space="preserve">Rowery </t>
  </si>
  <si>
    <t xml:space="preserve">Motorowery </t>
  </si>
  <si>
    <t xml:space="preserve">Samochody ciężarowe </t>
  </si>
  <si>
    <t xml:space="preserve">Z winy kierujących pojazdami </t>
  </si>
  <si>
    <t xml:space="preserve">nieprzestrzeganie pierwszeństwa przejazdu </t>
  </si>
  <si>
    <r>
      <t>Z winy pieszych</t>
    </r>
    <r>
      <rPr>
        <vertAlign val="superscript"/>
        <sz val="9"/>
        <rFont val="Arial"/>
        <family val="2"/>
        <charset val="238"/>
      </rPr>
      <t xml:space="preserve"> </t>
    </r>
  </si>
  <si>
    <t>Gospodarka morska</t>
  </si>
  <si>
    <t>Maritime economy</t>
  </si>
  <si>
    <t>Entities of the maritime economy (as of 31 XII)</t>
  </si>
  <si>
    <t xml:space="preserve">Międzynarodowy obrót morski w tys. t  </t>
  </si>
  <si>
    <t xml:space="preserve">w tym załadunek  </t>
  </si>
  <si>
    <t>of which loading</t>
  </si>
  <si>
    <t xml:space="preserve">Gdańsk  </t>
  </si>
  <si>
    <t xml:space="preserve">Gdynia  </t>
  </si>
  <si>
    <r>
      <t>WYSZCZEGÓLNIENIE</t>
    </r>
    <r>
      <rPr>
        <i/>
        <sz val="10"/>
        <rFont val="Arial"/>
        <family val="2"/>
        <charset val="238"/>
      </rPr>
      <t xml:space="preserve"> </t>
    </r>
  </si>
  <si>
    <r>
      <t xml:space="preserve">O G Ó Ł E M </t>
    </r>
    <r>
      <rPr>
        <sz val="10"/>
        <rFont val="Arial"/>
        <family val="2"/>
        <charset val="238"/>
      </rPr>
      <t xml:space="preserve"> </t>
    </r>
  </si>
  <si>
    <t xml:space="preserve">w tym: </t>
  </si>
  <si>
    <t xml:space="preserve">Bandera polska  </t>
  </si>
  <si>
    <t>Polish flag</t>
  </si>
  <si>
    <t xml:space="preserve">Bandera obca  </t>
  </si>
  <si>
    <t>Foreign flag</t>
  </si>
  <si>
    <t xml:space="preserve">Antiqua &amp; Barbuda     </t>
  </si>
  <si>
    <t>Antiqua &amp; Barbuda</t>
  </si>
  <si>
    <t xml:space="preserve">Liberia  </t>
  </si>
  <si>
    <t xml:space="preserve">Sweden  </t>
  </si>
  <si>
    <t xml:space="preserve">Wyspy Marshalla  </t>
  </si>
  <si>
    <t>Marshall Islands</t>
  </si>
  <si>
    <t>Bahamas</t>
  </si>
  <si>
    <t xml:space="preserve">Cypr    </t>
  </si>
  <si>
    <t xml:space="preserve">Cyprus  </t>
  </si>
  <si>
    <t xml:space="preserve">Malta  </t>
  </si>
  <si>
    <t xml:space="preserve">Netherlands  </t>
  </si>
  <si>
    <t xml:space="preserve">Germany  </t>
  </si>
  <si>
    <t xml:space="preserve">Panama  </t>
  </si>
  <si>
    <t xml:space="preserve">Italy  </t>
  </si>
  <si>
    <t xml:space="preserve">Cypr       </t>
  </si>
  <si>
    <t xml:space="preserve">Liberia       </t>
  </si>
  <si>
    <t xml:space="preserve">Niemcy       </t>
  </si>
  <si>
    <t xml:space="preserve">Włochy       </t>
  </si>
  <si>
    <r>
      <t xml:space="preserve">Gdańsk </t>
    </r>
    <r>
      <rPr>
        <sz val="10"/>
        <rFont val="Arial"/>
        <family val="2"/>
        <charset val="238"/>
      </rPr>
      <t xml:space="preserve"> </t>
    </r>
  </si>
  <si>
    <r>
      <t>Dania</t>
    </r>
    <r>
      <rPr>
        <i/>
        <sz val="10"/>
        <rFont val="Arial"/>
        <family val="2"/>
        <charset val="238"/>
      </rPr>
      <t xml:space="preserve">     </t>
    </r>
    <r>
      <rPr>
        <sz val="10"/>
        <rFont val="Arial"/>
        <family val="2"/>
        <charset val="238"/>
      </rPr>
      <t xml:space="preserve"> </t>
    </r>
  </si>
  <si>
    <r>
      <t xml:space="preserve">Malta </t>
    </r>
    <r>
      <rPr>
        <i/>
        <sz val="10"/>
        <rFont val="Arial"/>
        <family val="2"/>
        <charset val="238"/>
      </rPr>
      <t xml:space="preserve">    </t>
    </r>
    <r>
      <rPr>
        <sz val="10"/>
        <rFont val="Arial"/>
        <family val="2"/>
        <charset val="238"/>
      </rPr>
      <t xml:space="preserve">  </t>
    </r>
  </si>
  <si>
    <r>
      <t xml:space="preserve">Holandia </t>
    </r>
    <r>
      <rPr>
        <i/>
        <sz val="10"/>
        <rFont val="Arial"/>
        <family val="2"/>
        <charset val="238"/>
      </rPr>
      <t xml:space="preserve">    </t>
    </r>
    <r>
      <rPr>
        <sz val="10"/>
        <rFont val="Arial"/>
        <family val="2"/>
        <charset val="238"/>
      </rPr>
      <t xml:space="preserve">  </t>
    </r>
  </si>
  <si>
    <r>
      <t xml:space="preserve">Norwegia </t>
    </r>
    <r>
      <rPr>
        <i/>
        <sz val="10"/>
        <rFont val="Arial"/>
        <family val="2"/>
        <charset val="238"/>
      </rPr>
      <t xml:space="preserve">    </t>
    </r>
    <r>
      <rPr>
        <sz val="10"/>
        <rFont val="Arial"/>
        <family val="2"/>
        <charset val="238"/>
      </rPr>
      <t xml:space="preserve">  </t>
    </r>
  </si>
  <si>
    <r>
      <t xml:space="preserve">Panama </t>
    </r>
    <r>
      <rPr>
        <i/>
        <sz val="10"/>
        <rFont val="Arial"/>
        <family val="2"/>
        <charset val="238"/>
      </rPr>
      <t xml:space="preserve">    </t>
    </r>
    <r>
      <rPr>
        <sz val="10"/>
        <rFont val="Arial"/>
        <family val="2"/>
        <charset val="238"/>
      </rPr>
      <t xml:space="preserve">  </t>
    </r>
  </si>
  <si>
    <r>
      <t xml:space="preserve">Gdynia </t>
    </r>
    <r>
      <rPr>
        <sz val="10"/>
        <rFont val="Arial"/>
        <family val="2"/>
        <charset val="238"/>
      </rPr>
      <t xml:space="preserve"> </t>
    </r>
  </si>
  <si>
    <r>
      <t xml:space="preserve">Szwecja </t>
    </r>
    <r>
      <rPr>
        <i/>
        <sz val="10"/>
        <rFont val="Arial"/>
        <family val="2"/>
        <charset val="238"/>
      </rPr>
      <t xml:space="preserve">    </t>
    </r>
    <r>
      <rPr>
        <sz val="10"/>
        <rFont val="Arial"/>
        <family val="2"/>
        <charset val="238"/>
      </rPr>
      <t xml:space="preserve">  </t>
    </r>
  </si>
  <si>
    <t>G R A N D  T O T A L</t>
  </si>
  <si>
    <t xml:space="preserve">Masowe ciekłe  </t>
  </si>
  <si>
    <t xml:space="preserve">w tym ropa naftowa  </t>
  </si>
  <si>
    <t>of which crude oil</t>
  </si>
  <si>
    <t xml:space="preserve">Masowe suche  </t>
  </si>
  <si>
    <t xml:space="preserve">w tym węgiel i koks  </t>
  </si>
  <si>
    <t>of which coal and coke</t>
  </si>
  <si>
    <t xml:space="preserve">Kontenery duże  </t>
  </si>
  <si>
    <t xml:space="preserve">Toczne samobieżne  </t>
  </si>
  <si>
    <t>Roll-on self-propelled cargo</t>
  </si>
  <si>
    <t xml:space="preserve">Toczne niesamobieżne  </t>
  </si>
  <si>
    <t>Roll-on non self-propelled cargo</t>
  </si>
  <si>
    <t xml:space="preserve">Pozostałe ładunki drobnicowe </t>
  </si>
  <si>
    <t>Other general cargo</t>
  </si>
  <si>
    <t>GDAŃSK</t>
  </si>
  <si>
    <t>GDYNIA</t>
  </si>
  <si>
    <t>TOTAL</t>
  </si>
  <si>
    <t>-</t>
  </si>
  <si>
    <r>
      <t>GDAŃSK</t>
    </r>
    <r>
      <rPr>
        <i/>
        <sz val="10"/>
        <rFont val="Arial"/>
        <family val="2"/>
        <charset val="238"/>
      </rPr>
      <t xml:space="preserve">   </t>
    </r>
  </si>
  <si>
    <r>
      <t xml:space="preserve">RAZEM </t>
    </r>
    <r>
      <rPr>
        <sz val="10"/>
        <rFont val="Arial"/>
        <family val="2"/>
        <charset val="238"/>
      </rPr>
      <t xml:space="preserve"> </t>
    </r>
  </si>
  <si>
    <t xml:space="preserve">O G Ó Ł E M </t>
  </si>
  <si>
    <t>a</t>
  </si>
  <si>
    <t>b</t>
  </si>
  <si>
    <t xml:space="preserve">Niemcy </t>
  </si>
  <si>
    <t>Germany</t>
  </si>
  <si>
    <t xml:space="preserve">Czechy </t>
  </si>
  <si>
    <t>Czech Republic</t>
  </si>
  <si>
    <t xml:space="preserve">Rosja </t>
  </si>
  <si>
    <t>Russia</t>
  </si>
  <si>
    <t xml:space="preserve">Słowacja </t>
  </si>
  <si>
    <t>Slovakia</t>
  </si>
  <si>
    <t xml:space="preserve">Ukraina </t>
  </si>
  <si>
    <t>Ukraine</t>
  </si>
  <si>
    <t xml:space="preserve">Kontenery 20’  </t>
  </si>
  <si>
    <t>Containers 20’</t>
  </si>
  <si>
    <t xml:space="preserve">Kontenery 40’  </t>
  </si>
  <si>
    <t>Containers 40’</t>
  </si>
  <si>
    <t xml:space="preserve">Kontenery &gt;20’ i &lt;40’  </t>
  </si>
  <si>
    <t>Containers &gt;20’ and &lt;40’</t>
  </si>
  <si>
    <t xml:space="preserve">Kontenery &gt;40’  </t>
  </si>
  <si>
    <t>Containers &gt;40’</t>
  </si>
  <si>
    <t>W tym wyładunek</t>
  </si>
  <si>
    <t>Of which unloading</t>
  </si>
  <si>
    <t>MIESIĄCE</t>
  </si>
  <si>
    <t>MONTHS</t>
  </si>
  <si>
    <t>Gdańsk</t>
  </si>
  <si>
    <t>Gdynia</t>
  </si>
  <si>
    <t xml:space="preserve">I </t>
  </si>
  <si>
    <t xml:space="preserve">I  </t>
  </si>
  <si>
    <t xml:space="preserve">II </t>
  </si>
  <si>
    <t xml:space="preserve">II  </t>
  </si>
  <si>
    <t xml:space="preserve">III </t>
  </si>
  <si>
    <t xml:space="preserve">III  </t>
  </si>
  <si>
    <t xml:space="preserve">IV </t>
  </si>
  <si>
    <t xml:space="preserve">IV  </t>
  </si>
  <si>
    <t xml:space="preserve">V </t>
  </si>
  <si>
    <t xml:space="preserve">V  </t>
  </si>
  <si>
    <t xml:space="preserve">VI </t>
  </si>
  <si>
    <t xml:space="preserve">VI  </t>
  </si>
  <si>
    <t xml:space="preserve">VII </t>
  </si>
  <si>
    <t xml:space="preserve">VII  </t>
  </si>
  <si>
    <t xml:space="preserve">VIII </t>
  </si>
  <si>
    <t xml:space="preserve">VIII  </t>
  </si>
  <si>
    <t xml:space="preserve">IX </t>
  </si>
  <si>
    <t xml:space="preserve">IX  </t>
  </si>
  <si>
    <t xml:space="preserve">X </t>
  </si>
  <si>
    <t xml:space="preserve">X  </t>
  </si>
  <si>
    <t xml:space="preserve">XI </t>
  </si>
  <si>
    <t xml:space="preserve">XI  </t>
  </si>
  <si>
    <t xml:space="preserve">XII </t>
  </si>
  <si>
    <t xml:space="preserve">XII  </t>
  </si>
  <si>
    <t xml:space="preserve">WYSZCZEGÓLNIENIE </t>
  </si>
  <si>
    <t>w tym przez port:</t>
  </si>
  <si>
    <t>of which through the port of:</t>
  </si>
  <si>
    <t xml:space="preserve">Gdańsk </t>
  </si>
  <si>
    <t xml:space="preserve">Gdynia </t>
  </si>
  <si>
    <r>
      <t xml:space="preserve">Przyjazdy do kraju </t>
    </r>
    <r>
      <rPr>
        <b/>
        <vertAlign val="superscript"/>
        <sz val="10"/>
        <rFont val="Arial"/>
        <family val="2"/>
        <charset val="238"/>
      </rPr>
      <t>a</t>
    </r>
  </si>
  <si>
    <t>16-20</t>
  </si>
  <si>
    <t>21-25</t>
  </si>
  <si>
    <t xml:space="preserve">Statki </t>
  </si>
  <si>
    <t xml:space="preserve">Ships </t>
  </si>
  <si>
    <t xml:space="preserve">Cypr </t>
  </si>
  <si>
    <t>Cyprus</t>
  </si>
  <si>
    <t xml:space="preserve">Malta </t>
  </si>
  <si>
    <t>Malta</t>
  </si>
  <si>
    <t xml:space="preserve">Żegluga regularna </t>
  </si>
  <si>
    <t>Liner trade</t>
  </si>
  <si>
    <t xml:space="preserve">europejski </t>
  </si>
  <si>
    <t>Europe</t>
  </si>
  <si>
    <t xml:space="preserve">oceaniczny </t>
  </si>
  <si>
    <t xml:space="preserve">Żegluga nieregularna </t>
  </si>
  <si>
    <t>Tramping</t>
  </si>
  <si>
    <t xml:space="preserve">W relacji z portami polskimi </t>
  </si>
  <si>
    <t>In relation to Polish ports</t>
  </si>
  <si>
    <t xml:space="preserve">przywóz </t>
  </si>
  <si>
    <t>import</t>
  </si>
  <si>
    <t xml:space="preserve">wywóz </t>
  </si>
  <si>
    <t>export</t>
  </si>
  <si>
    <t>Between foreign ports</t>
  </si>
  <si>
    <t xml:space="preserve">Masowe suche </t>
  </si>
  <si>
    <t xml:space="preserve">Gdańsk-Nynäshamn </t>
  </si>
  <si>
    <t xml:space="preserve">Gdańsk-Nynäshamn  </t>
  </si>
  <si>
    <t xml:space="preserve">Nynäshamn-Gdańsk </t>
  </si>
  <si>
    <t xml:space="preserve">Nynäshamn-Gdańsk  </t>
  </si>
  <si>
    <t xml:space="preserve">w szt. </t>
  </si>
  <si>
    <t>in units</t>
  </si>
  <si>
    <t xml:space="preserve">pojemność brutto (GT) w tys.  </t>
  </si>
  <si>
    <t xml:space="preserve">CGT w tys. </t>
  </si>
  <si>
    <t xml:space="preserve">pojemność brutto (GT) w tys. </t>
  </si>
  <si>
    <r>
      <t>Zamówienia na statki</t>
    </r>
    <r>
      <rPr>
        <vertAlign val="superscript"/>
        <sz val="10"/>
        <rFont val="Arial"/>
        <family val="2"/>
        <charset val="238"/>
      </rPr>
      <t> </t>
    </r>
    <r>
      <rPr>
        <sz val="10"/>
        <rFont val="Arial"/>
        <family val="2"/>
        <charset val="238"/>
      </rPr>
      <t xml:space="preserve"> (stan w dniu 31 XII):</t>
    </r>
  </si>
  <si>
    <r>
      <t xml:space="preserve">Produkcja statków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:</t>
    </r>
  </si>
  <si>
    <t xml:space="preserve">26-40 </t>
  </si>
  <si>
    <t>Ships</t>
  </si>
  <si>
    <t xml:space="preserve">Trawlery dalekomorskie  </t>
  </si>
  <si>
    <t xml:space="preserve">Kutry  </t>
  </si>
  <si>
    <t xml:space="preserve">Cutters </t>
  </si>
  <si>
    <t xml:space="preserve">w tym motorowe  </t>
  </si>
  <si>
    <r>
      <t xml:space="preserve">Łodzie rybackie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</si>
  <si>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t xml:space="preserve">Hel </t>
  </si>
  <si>
    <t xml:space="preserve">Jastarnia </t>
  </si>
  <si>
    <t xml:space="preserve">Jastarnia  </t>
  </si>
  <si>
    <t xml:space="preserve">Łeba </t>
  </si>
  <si>
    <t xml:space="preserve">Łeba  </t>
  </si>
  <si>
    <t xml:space="preserve">Ustka </t>
  </si>
  <si>
    <t xml:space="preserve">Ustka  </t>
  </si>
  <si>
    <t xml:space="preserve">Władysławowo </t>
  </si>
  <si>
    <t xml:space="preserve">Władysławowo  </t>
  </si>
  <si>
    <t>Ź r ó d ł o: dane Morskiego Instytutu Rybackiego w Gdyni.</t>
  </si>
  <si>
    <t>S o u r c e: data of the Sea Fisheries Institute in Gdynia.</t>
  </si>
  <si>
    <t xml:space="preserve">Chałupy </t>
  </si>
  <si>
    <t xml:space="preserve">Górki Wschodnie </t>
  </si>
  <si>
    <t xml:space="preserve">Kuźnica  </t>
  </si>
  <si>
    <t xml:space="preserve">Puck </t>
  </si>
  <si>
    <t xml:space="preserve">Rewa </t>
  </si>
  <si>
    <t xml:space="preserve">Rowy </t>
  </si>
  <si>
    <t xml:space="preserve">Sektor publiczny </t>
  </si>
  <si>
    <t>Public sector</t>
  </si>
  <si>
    <t xml:space="preserve">Sektor prywatny </t>
  </si>
  <si>
    <t>Private sector</t>
  </si>
  <si>
    <t xml:space="preserve">Dorsze </t>
  </si>
  <si>
    <t>Cods</t>
  </si>
  <si>
    <t xml:space="preserve">Śledzie </t>
  </si>
  <si>
    <t xml:space="preserve">Herrings </t>
  </si>
  <si>
    <t xml:space="preserve">Szproty </t>
  </si>
  <si>
    <t xml:space="preserve">Sprats </t>
  </si>
  <si>
    <t>Ź r ó d ł o: dane Morskiego Instytutu Rybackiego w Gdyni.</t>
  </si>
  <si>
    <t>S o u r c e: data of the Maritime Offices in Gdynia and Słupsk.</t>
  </si>
  <si>
    <t xml:space="preserve">Jastrzębia Góra  </t>
  </si>
  <si>
    <t xml:space="preserve">Litwa </t>
  </si>
  <si>
    <t>Lithuania</t>
  </si>
  <si>
    <t>oceaniczny</t>
  </si>
  <si>
    <t>niedostosowanie prędkości do warunków ruchu</t>
  </si>
  <si>
    <t xml:space="preserve">niezachowanie bezpiecznej odległości między pojazdami </t>
  </si>
  <si>
    <t>not keeping a safe distance between vehicles</t>
  </si>
  <si>
    <t>Employed persons in maritime economy (as of 31 XII)</t>
  </si>
  <si>
    <t xml:space="preserve">Bahamy       </t>
  </si>
  <si>
    <t>Hongkong</t>
  </si>
  <si>
    <t>Singapur</t>
  </si>
  <si>
    <t>Singapore</t>
  </si>
  <si>
    <t xml:space="preserve">Szwecja       </t>
  </si>
  <si>
    <t xml:space="preserve">Bahamy  </t>
  </si>
  <si>
    <t xml:space="preserve">W tym statki pływające pod banderą obcą </t>
  </si>
  <si>
    <t>Of which ships under foreign flag</t>
  </si>
  <si>
    <t xml:space="preserve">  w tym:  </t>
  </si>
  <si>
    <t xml:space="preserve">  of which: </t>
  </si>
  <si>
    <t>węgiel i koks</t>
  </si>
  <si>
    <t>coal and coke</t>
  </si>
  <si>
    <t xml:space="preserve">  
   Ź r ó d ł o: dane urzędów morskich w Gdyni i Słupsku.</t>
  </si>
  <si>
    <t>a Bez nielicencjonowanych łodzi pomocniczych.</t>
  </si>
  <si>
    <t>a Excluding unlicensed auxiliary boats.</t>
  </si>
  <si>
    <t xml:space="preserve">Nośność (DWT) w tys. t </t>
  </si>
  <si>
    <t xml:space="preserve">Przeciętna nośność (DWT) w tys. t </t>
  </si>
  <si>
    <r>
      <t>Podmioty gospodarki morskiej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(stan w dniu 31 XII)  </t>
    </r>
  </si>
  <si>
    <t xml:space="preserve">O G Ó Ł E M   </t>
  </si>
  <si>
    <t xml:space="preserve">O G Ó Ł E M    </t>
  </si>
  <si>
    <t xml:space="preserve"> T O T A L</t>
  </si>
  <si>
    <t xml:space="preserve">WYŁADUNEK     </t>
  </si>
  <si>
    <t>UNLOADING</t>
  </si>
  <si>
    <t xml:space="preserve">ZAŁADUNEK   </t>
  </si>
  <si>
    <t xml:space="preserve">  LOADING</t>
  </si>
  <si>
    <t xml:space="preserve">O G Ó Ł E M     </t>
  </si>
  <si>
    <t>Of which</t>
  </si>
  <si>
    <t>W tym GDAŃSK</t>
  </si>
  <si>
    <t xml:space="preserve">STATKI    </t>
  </si>
  <si>
    <t xml:space="preserve"> SHIPS</t>
  </si>
  <si>
    <t xml:space="preserve">PRZEWOZY w tysiącach ton  </t>
  </si>
  <si>
    <t xml:space="preserve">Gdańsk - Górki Wschodnie </t>
  </si>
  <si>
    <t xml:space="preserve">Gdańsk - Górki Zachodnie </t>
  </si>
  <si>
    <t>TRANSPORT in thousand tonnes</t>
  </si>
  <si>
    <t xml:space="preserve">Norwegia       </t>
  </si>
  <si>
    <t xml:space="preserve">Norway  </t>
  </si>
  <si>
    <t>w tym zasięg:</t>
  </si>
  <si>
    <t>of which range:</t>
  </si>
  <si>
    <t>Rowy</t>
  </si>
  <si>
    <r>
      <t xml:space="preserve">Grecja     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</t>
    </r>
  </si>
  <si>
    <t xml:space="preserve">Pracujący w gospodarce morskiej (stan w dniu 31 XII)   </t>
  </si>
  <si>
    <t xml:space="preserve">Deep-sea trawlers </t>
  </si>
  <si>
    <t xml:space="preserve"> </t>
  </si>
  <si>
    <t>a Data concern PKP network and other entities managing railway network.   b Broad gauge lines have not existed.</t>
  </si>
  <si>
    <t>a Dane dotyczą sieci PKP oraz innych podmiotów, będących zarządcami sieci kolejowej.   b Nie wystąpiły linie kolejowe szerokotorowe.</t>
  </si>
  <si>
    <r>
      <t>Na 100 km</t>
    </r>
    <r>
      <rPr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powierzchni ogólnej</t>
    </r>
  </si>
  <si>
    <t>double and more tracks</t>
  </si>
  <si>
    <t>dwu- i więcej torowe</t>
  </si>
  <si>
    <t>single track</t>
  </si>
  <si>
    <t>jednotorowe</t>
  </si>
  <si>
    <t>of which electrified</t>
  </si>
  <si>
    <t>w tym zelektryfikowane</t>
  </si>
  <si>
    <t>Standard gauge</t>
  </si>
  <si>
    <t>Normalnotorowe</t>
  </si>
  <si>
    <r>
      <t>O G Ó Ł E M</t>
    </r>
    <r>
      <rPr>
        <vertAlign val="superscript"/>
        <sz val="10"/>
        <rFont val="Arial"/>
        <family val="2"/>
        <charset val="238"/>
      </rPr>
      <t xml:space="preserve">  b</t>
    </r>
  </si>
  <si>
    <t xml:space="preserve">Transport </t>
  </si>
  <si>
    <t>S o u r c e: data of the General Directorate for National Roads and Motorways.</t>
  </si>
  <si>
    <t>Ź r ó d ł o: dane Generalnej Dyrekcji Dróg Krajowych i Autostrad.</t>
  </si>
  <si>
    <t>non-urban</t>
  </si>
  <si>
    <t>zamiejskie</t>
  </si>
  <si>
    <t>urban</t>
  </si>
  <si>
    <t>miejskie</t>
  </si>
  <si>
    <t>Communal</t>
  </si>
  <si>
    <t>Gminne</t>
  </si>
  <si>
    <t>District</t>
  </si>
  <si>
    <t>Powiatowe</t>
  </si>
  <si>
    <t>Regional</t>
  </si>
  <si>
    <t>Wojewódzkie</t>
  </si>
  <si>
    <t>National</t>
  </si>
  <si>
    <t>Krajowe</t>
  </si>
  <si>
    <t>O G Ó Ł E M</t>
  </si>
  <si>
    <t>S o u r c e: data of the Ministry of Digital Affairs.</t>
  </si>
  <si>
    <t>Ź r ó d ł o: dane Ministerstwa Cyfryzacji.</t>
  </si>
  <si>
    <r>
      <t>Motocykle</t>
    </r>
    <r>
      <rPr>
        <vertAlign val="superscript"/>
        <sz val="10"/>
        <rFont val="Arial"/>
        <family val="2"/>
        <charset val="238"/>
      </rPr>
      <t xml:space="preserve"> </t>
    </r>
  </si>
  <si>
    <t>Ballast and agricultural tractors</t>
  </si>
  <si>
    <t>Ciągniki balastowe i rolnicze</t>
  </si>
  <si>
    <r>
      <t>Samochody ciężarowe</t>
    </r>
    <r>
      <rPr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 i ciągniki siodłowe</t>
    </r>
  </si>
  <si>
    <t xml:space="preserve">Buses </t>
  </si>
  <si>
    <t>Autobusy</t>
  </si>
  <si>
    <t>Samochody osobowe</t>
  </si>
  <si>
    <r>
      <t xml:space="preserve">O G Ó Ł E M </t>
    </r>
    <r>
      <rPr>
        <b/>
        <vertAlign val="superscript"/>
        <sz val="10"/>
        <rFont val="Arial"/>
        <family val="2"/>
        <charset val="238"/>
      </rPr>
      <t>b</t>
    </r>
  </si>
  <si>
    <t>a Enterprises employing more than 9 persons, providing regular national and international traffic; excluding urban transport services.</t>
  </si>
  <si>
    <t xml:space="preserve"> length in km</t>
  </si>
  <si>
    <t xml:space="preserve">  długość w km</t>
  </si>
  <si>
    <t>International: number</t>
  </si>
  <si>
    <t>Międzynarodowe: liczba</t>
  </si>
  <si>
    <t xml:space="preserve">    length in km</t>
  </si>
  <si>
    <t xml:space="preserve">     długość w km</t>
  </si>
  <si>
    <t>urban: number</t>
  </si>
  <si>
    <t>miejskie: liczba</t>
  </si>
  <si>
    <t xml:space="preserve">   length in km</t>
  </si>
  <si>
    <t xml:space="preserve">    długość w km</t>
  </si>
  <si>
    <t>suburban: number</t>
  </si>
  <si>
    <t>podmiejskie: liczba</t>
  </si>
  <si>
    <t>regional: number</t>
  </si>
  <si>
    <t>regionalne: liczba</t>
  </si>
  <si>
    <t xml:space="preserve">   długość w km</t>
  </si>
  <si>
    <t>long distance: number</t>
  </si>
  <si>
    <t>dalekobieżne: liczba</t>
  </si>
  <si>
    <t xml:space="preserve">  length in km</t>
  </si>
  <si>
    <t xml:space="preserve"> długość w km</t>
  </si>
  <si>
    <t>National: number</t>
  </si>
  <si>
    <t>Krajowe: liczba</t>
  </si>
  <si>
    <t>Average transport distance per passenger in km</t>
  </si>
  <si>
    <t>Średnia odległość przewozu 1 pasażera w km</t>
  </si>
  <si>
    <t>Przewozy pasażerów w tys. osób</t>
  </si>
  <si>
    <t>Średnia odległość przewozu 1 t ładunku w km</t>
  </si>
  <si>
    <t xml:space="preserve">Przewozy ładunków w tys. t </t>
  </si>
  <si>
    <t>International communication:</t>
  </si>
  <si>
    <t>Komunikacja międzynarodowa:</t>
  </si>
  <si>
    <r>
      <t>Przewozy pasażerów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w tys. osób</t>
    </r>
  </si>
  <si>
    <t>National communication:</t>
  </si>
  <si>
    <t>Komunikacja krajowa:</t>
  </si>
  <si>
    <t>a Data concern urban transport enterprises and companies employing more than 9 persons.   b Estimated data.</t>
  </si>
  <si>
    <t xml:space="preserve">a Dane dotyczą przedsiębiorstw i zakładów komunikacji miejskiej, w których liczba pracujących przekracza 9 osób.   b Dane szacunkowe. </t>
  </si>
  <si>
    <t xml:space="preserve"> liczba miejsc w tys.</t>
  </si>
  <si>
    <t>trolley buses: in units</t>
  </si>
  <si>
    <t>trolejbusy: w sztukach</t>
  </si>
  <si>
    <t>liczba miejsc w tys.</t>
  </si>
  <si>
    <t>trams: in units</t>
  </si>
  <si>
    <t>tramwaje: w sztukach</t>
  </si>
  <si>
    <t xml:space="preserve">buses: in units </t>
  </si>
  <si>
    <t>autobusy: w sztukach</t>
  </si>
  <si>
    <t>Fleet of:</t>
  </si>
  <si>
    <t>Tabor:</t>
  </si>
  <si>
    <t>trolley bus</t>
  </si>
  <si>
    <t>trolejbusowe</t>
  </si>
  <si>
    <t>tram</t>
  </si>
  <si>
    <t>tramwajowe</t>
  </si>
  <si>
    <t>bus</t>
  </si>
  <si>
    <t>autobusowe</t>
  </si>
  <si>
    <t>Transport network - lines in km</t>
  </si>
  <si>
    <t>Sieć komunikacyjna - linie w km</t>
  </si>
  <si>
    <t>S o u r s e: data of Gdańsk Lech Walesa Airport.</t>
  </si>
  <si>
    <t xml:space="preserve">   1 Data not include children below the age of 2.   2,3 Passengers for whom the Gdańsk airport is: 2 - the final destination of a journey begun at a domestic or foreign airport, 3 - the point of departure for a journey terminating at a domestic or foreign airport.   </t>
  </si>
  <si>
    <t>Ź r ó d ł o: dane Portu Lotniczego Gdańsk im. Lecha Wałęsy sp. z o.o.</t>
  </si>
  <si>
    <t xml:space="preserve">   1 Dane nie obejmują dzieci w wieku do 2 lat.   2,3 Pasażerowie, dla których port gdański jest: 2 - portem zakończenia podróży rozpoczętej w porcie krajowym lub zagranicznym, 3 - portem rozpoczęcia podróży kończącej się w porcie krajowym lub zagranicznym.  </t>
  </si>
  <si>
    <t xml:space="preserve"> -</t>
  </si>
  <si>
    <t>foreign</t>
  </si>
  <si>
    <t xml:space="preserve">zagranicznych </t>
  </si>
  <si>
    <t>domestic</t>
  </si>
  <si>
    <t xml:space="preserve">krajowych </t>
  </si>
  <si>
    <r>
      <t xml:space="preserve">Pasażerowie odprawieni 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do portów w tys.:</t>
    </r>
  </si>
  <si>
    <r>
      <t xml:space="preserve">Pasażerowie przybyli 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portów w tys.:</t>
    </r>
  </si>
  <si>
    <t>1 In transport flights.</t>
  </si>
  <si>
    <t>1 W lotach komunikacyjnych.</t>
  </si>
  <si>
    <t>zagranicznych</t>
  </si>
  <si>
    <t xml:space="preserve">krajowych  </t>
  </si>
  <si>
    <t>Freight departures to airports:</t>
  </si>
  <si>
    <t>Ładunki odprawione do portów:</t>
  </si>
  <si>
    <t>Freight arrivals from airports:</t>
  </si>
  <si>
    <t xml:space="preserve">Ładunki przybyłe z portów: </t>
  </si>
  <si>
    <t>Portugalia</t>
  </si>
  <si>
    <t>Portugal</t>
  </si>
  <si>
    <t>Bermudy</t>
  </si>
  <si>
    <t>Bermuda</t>
  </si>
  <si>
    <t xml:space="preserve">Greece  </t>
  </si>
  <si>
    <t>Austria</t>
  </si>
  <si>
    <t>Węgry</t>
  </si>
  <si>
    <t>Hungary</t>
  </si>
  <si>
    <t>Nieznane kontenery duże</t>
  </si>
  <si>
    <t>Unknown large containers</t>
  </si>
  <si>
    <t>Ź r ó d ł o: dane Komendy Głównej Policji.</t>
  </si>
  <si>
    <t>S o u r c e: data of the National Police Headquarters.</t>
  </si>
  <si>
    <t>Ź r ó d ł o: dane urzędów morskich w Gdyni i Słupsku.</t>
  </si>
  <si>
    <t>Ź r ó d ł o: dane Centrum Techniki Okrętowej w Gdańsku i Związku Pracodawców Forum Okrętowe w Gdańsku.</t>
  </si>
  <si>
    <t xml:space="preserve">
S o u r c e: data of the Naval Technology Centre in Gdańsk and Association ot Polish Maritime Industries in Gdańsk.</t>
  </si>
  <si>
    <t xml:space="preserve">W tym pomiędzy portami polskimi </t>
  </si>
  <si>
    <t>Of which between Polish ports</t>
  </si>
  <si>
    <t xml:space="preserve">Ocean </t>
  </si>
  <si>
    <t>Pojemność brutto (GT)</t>
  </si>
  <si>
    <t>Gross tonnage (GT)</t>
  </si>
  <si>
    <t>Road casualties</t>
  </si>
  <si>
    <t xml:space="preserve">    a Przedsiębiorstwa o liczbie pracujących powyżej 9 osób prowadzące regularną komunikację w ruchu krajowym i międzynarodowym; bez przedsiębiorstw komunikacji miejskiej.</t>
  </si>
  <si>
    <r>
      <t>Przewozy pasażerów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>komunikacją naziemną (w ciągu roku) w mln</t>
    </r>
  </si>
  <si>
    <r>
      <t xml:space="preserve">Na 10 tys. pojazdów samochodowych i ciągników zarejestrowanych </t>
    </r>
    <r>
      <rPr>
        <vertAlign val="superscript"/>
        <sz val="10"/>
        <rFont val="Arial"/>
        <family val="2"/>
        <charset val="238"/>
      </rPr>
      <t>b</t>
    </r>
  </si>
  <si>
    <t xml:space="preserve">Połowy ryb i innych organizmów morskich na łowiskach dalekomorskich w tys. t </t>
  </si>
  <si>
    <t>nieprawidłowe zachowanie wobec pieszych</t>
  </si>
  <si>
    <t>incorrectly behaviour towards the pedestrians</t>
  </si>
  <si>
    <t>Liquid bulk cargo</t>
  </si>
  <si>
    <t>Dry bulk cargo</t>
  </si>
  <si>
    <t xml:space="preserve">Large containers </t>
  </si>
  <si>
    <t>10,0-17,9</t>
  </si>
  <si>
    <t>18,0-24,9</t>
  </si>
  <si>
    <t xml:space="preserve">Pomiędzy portami obcymi </t>
  </si>
  <si>
    <t>w tym drewno</t>
  </si>
  <si>
    <t>of which wood</t>
  </si>
  <si>
    <t xml:space="preserve">a Ukończone w danym roku.   </t>
  </si>
  <si>
    <t xml:space="preserve">a Completed in a given year.   </t>
  </si>
  <si>
    <t xml:space="preserve">16-25 </t>
  </si>
  <si>
    <t>inne suche ładunki masowe (niezjednostkowane)</t>
  </si>
  <si>
    <t>other dry bulk (no cargo units)</t>
  </si>
  <si>
    <r>
      <t xml:space="preserve">w tym promami Polskiej Żeglugi Bałtyckiej na liniach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:</t>
    </r>
  </si>
  <si>
    <t>a Dane Polskiej Żeglugi Bałtyckiej S.A. Polferries.</t>
  </si>
  <si>
    <t>a Data of Polish Baltic Shipping Co. Polferries.</t>
  </si>
  <si>
    <t>Orders for sea vessels (as of 31 XII):</t>
  </si>
  <si>
    <t xml:space="preserve">of which motor </t>
  </si>
  <si>
    <t xml:space="preserve">a Statki o GT 100 i więcej. </t>
  </si>
  <si>
    <t xml:space="preserve">a Vessels of GT 100 and more.   </t>
  </si>
  <si>
    <t xml:space="preserve">T O T A L  </t>
  </si>
  <si>
    <t>Chłapowo</t>
  </si>
  <si>
    <t>Dębki</t>
  </si>
  <si>
    <t>Jantar</t>
  </si>
  <si>
    <t>Jastarnia</t>
  </si>
  <si>
    <t>Jelitkowo</t>
  </si>
  <si>
    <t>Kąty Rybackie</t>
  </si>
  <si>
    <t>Krynica Morska</t>
  </si>
  <si>
    <t>Kuźnica</t>
  </si>
  <si>
    <t>Łeba</t>
  </si>
  <si>
    <t>Mechelinki</t>
  </si>
  <si>
    <t>Mikoszewo</t>
  </si>
  <si>
    <t>Obłuże</t>
  </si>
  <si>
    <t>Oksywie</t>
  </si>
  <si>
    <t>Orłowo</t>
  </si>
  <si>
    <t>Piaski</t>
  </si>
  <si>
    <t>Sopot</t>
  </si>
  <si>
    <t>Stegna</t>
  </si>
  <si>
    <t>Swarzewo</t>
  </si>
  <si>
    <t>Świbno</t>
  </si>
  <si>
    <t>Ustka</t>
  </si>
  <si>
    <t>Władysławowo</t>
  </si>
  <si>
    <r>
      <t>Kąty Rybackie – plaża</t>
    </r>
    <r>
      <rPr>
        <vertAlign val="superscript"/>
        <sz val="9"/>
        <rFont val="Arial"/>
        <family val="2"/>
        <charset val="238"/>
      </rPr>
      <t xml:space="preserve"> b</t>
    </r>
  </si>
  <si>
    <r>
      <t>Krynica Morska – plaża</t>
    </r>
    <r>
      <rPr>
        <vertAlign val="superscript"/>
        <sz val="9"/>
        <rFont val="Arial"/>
        <family val="2"/>
        <charset val="238"/>
      </rPr>
      <t xml:space="preserve"> b</t>
    </r>
  </si>
  <si>
    <r>
      <t>Piaski – plaża</t>
    </r>
    <r>
      <rPr>
        <vertAlign val="superscript"/>
        <sz val="9"/>
        <rFont val="Arial"/>
        <family val="2"/>
        <charset val="238"/>
      </rPr>
      <t xml:space="preserve"> b</t>
    </r>
  </si>
  <si>
    <r>
      <t>Sztutowo – plaża</t>
    </r>
    <r>
      <rPr>
        <vertAlign val="superscript"/>
        <sz val="9"/>
        <rFont val="Arial"/>
        <family val="2"/>
        <charset val="238"/>
      </rPr>
      <t xml:space="preserve"> b</t>
    </r>
  </si>
  <si>
    <t xml:space="preserve">   a Bez nielicencjonowanych łodzi pomocniczych.   b „Plaża” oznacza bazę rybacką znajdującą się od strony Zatoki Gdańskiej (dotyczy miejscowości położonych na Mierzei Wiślanej).</t>
  </si>
  <si>
    <t xml:space="preserve">   a Excluding unlicensed auxiliary boats.   b ”Beach” stands for fishing base located inside Gdańsk Bay (refers to places situated on Vistula sand reef).</t>
  </si>
  <si>
    <t>Gibraltar</t>
  </si>
  <si>
    <t xml:space="preserve">                 WYSZCZEGÓLNIENIE
a - ogółem
b - w tym samolotami polskimi</t>
  </si>
  <si>
    <t xml:space="preserve">                  SPECIFICATION
a - total
b - of which by Polish aircraft</t>
  </si>
  <si>
    <t xml:space="preserve">         WYSZCZEGÓLNIENIE
a - ogółem
b - w tym samoloty polskie</t>
  </si>
  <si>
    <t xml:space="preserve">             SPECIFICATION
a - total
b - of which Polish aircraft</t>
  </si>
  <si>
    <t xml:space="preserve">   a W ruchu krajowym i międzynarodowym. </t>
  </si>
  <si>
    <t xml:space="preserve">   a In domestic and interanational traffic.   </t>
  </si>
  <si>
    <t xml:space="preserve">G R A N D  T O T A L </t>
  </si>
  <si>
    <t xml:space="preserve">1 W tranzycie morsko-lądowym (wyładunek) i lądowo-morskim (załadunek).  </t>
  </si>
  <si>
    <t xml:space="preserve">1 In sea-land (unloading) and land-sea (loading) transit.   </t>
  </si>
  <si>
    <t xml:space="preserve">a Łącznie z połowami kutrowymi.  </t>
  </si>
  <si>
    <t xml:space="preserve">a Including cutter fishing.  </t>
  </si>
  <si>
    <r>
      <t xml:space="preserve">TABL. 1 (252). </t>
    </r>
    <r>
      <rPr>
        <b/>
        <sz val="10"/>
        <rFont val="Arial"/>
        <family val="2"/>
        <charset val="238"/>
      </rPr>
      <t>LINIE KOLEJOWE EKSPLOATOWANE</t>
    </r>
    <r>
      <rPr>
        <b/>
        <vertAlign val="superscript"/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 </t>
    </r>
  </si>
  <si>
    <r>
      <t xml:space="preserve">TABL. 2 (253). </t>
    </r>
    <r>
      <rPr>
        <b/>
        <sz val="10"/>
        <rFont val="Arial"/>
        <family val="2"/>
        <charset val="238"/>
      </rPr>
      <t>DROGI PUBLICZNE O TWARDEJ NAWIERZCHNI</t>
    </r>
  </si>
  <si>
    <t>HARD SURFACE PUBLIC ROADS</t>
  </si>
  <si>
    <r>
      <t xml:space="preserve">TABL. 3 (254). </t>
    </r>
    <r>
      <rPr>
        <b/>
        <sz val="10"/>
        <rFont val="Arial"/>
        <family val="2"/>
        <charset val="238"/>
      </rPr>
      <t xml:space="preserve">POJAZDY SAMOCHODOWE I CIĄGNIKI ZAREJESTROWANE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</si>
  <si>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4 (255). </t>
    </r>
    <r>
      <rPr>
        <b/>
        <sz val="10"/>
        <rFont val="Arial"/>
        <family val="2"/>
        <charset val="238"/>
      </rPr>
      <t xml:space="preserve">LINIE REGULARNEJ KOMUNIKACJI AUTOBUSOWEJ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</si>
  <si>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5 (256). </t>
    </r>
    <r>
      <rPr>
        <b/>
        <sz val="10"/>
        <rFont val="Arial"/>
        <family val="2"/>
        <charset val="238"/>
      </rPr>
      <t xml:space="preserve">TRANSPORT SAMOCHODOWY ZAROBKOWY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</si>
  <si>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6 (257). </t>
    </r>
    <r>
      <rPr>
        <b/>
        <sz val="10"/>
        <rFont val="Arial"/>
        <family val="2"/>
        <charset val="238"/>
      </rPr>
      <t>KOMUNIKACJA MIEJSKA</t>
    </r>
    <r>
      <rPr>
        <vertAlign val="superscript"/>
        <sz val="10"/>
        <rFont val="Arial"/>
        <family val="2"/>
        <charset val="238"/>
      </rPr>
      <t xml:space="preserve">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</si>
  <si>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7 (258). </t>
    </r>
    <r>
      <rPr>
        <b/>
        <sz val="10"/>
        <rFont val="Arial"/>
        <family val="2"/>
        <charset val="238"/>
      </rPr>
      <t xml:space="preserve">WYPADKI DROGOWE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I ICH OFIARY </t>
    </r>
  </si>
  <si>
    <r>
      <t xml:space="preserve">TABL. 8 (259). </t>
    </r>
    <r>
      <rPr>
        <b/>
        <sz val="10"/>
        <rFont val="Arial"/>
        <family val="2"/>
        <charset val="238"/>
      </rPr>
      <t xml:space="preserve">WYPADKI DROGOWE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SPRAWCÓW, WAŻNIEJSZYCH PRZYCZYN I RODZAJÓW POJAZDÓW</t>
    </r>
  </si>
  <si>
    <r>
      <t xml:space="preserve">TABL. 9 (260). </t>
    </r>
    <r>
      <rPr>
        <b/>
        <sz val="10"/>
        <rFont val="Arial"/>
        <family val="2"/>
        <charset val="238"/>
      </rPr>
      <t>RUCH PASAŻERÓW</t>
    </r>
    <r>
      <rPr>
        <b/>
        <vertAlign val="superscript"/>
        <sz val="10"/>
        <rFont val="Arial"/>
        <family val="2"/>
        <charset val="238"/>
      </rPr>
      <t xml:space="preserve"> 1</t>
    </r>
    <r>
      <rPr>
        <b/>
        <sz val="10"/>
        <rFont val="Arial"/>
        <family val="2"/>
        <charset val="238"/>
      </rPr>
      <t xml:space="preserve"> W PORCIE LOTNICZYM GDAŃSK</t>
    </r>
  </si>
  <si>
    <r>
      <t xml:space="preserve">TABL. 10 (261). </t>
    </r>
    <r>
      <rPr>
        <b/>
        <sz val="10"/>
        <rFont val="Arial"/>
        <family val="2"/>
        <charset val="238"/>
      </rPr>
      <t xml:space="preserve">PRZEŁADUNEK 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ŁADUNKÓW W PORCIE LOTNICZYM GDAŃSK</t>
    </r>
  </si>
  <si>
    <t xml:space="preserve">                        MARITIME ECONOMY OF POMORSKIE VOIVODSHIP ON THE BACKGROUND OF POLAND</t>
  </si>
  <si>
    <t>GRUPY ŁADUNKÓW</t>
  </si>
  <si>
    <t>CARGO GROUPS</t>
  </si>
  <si>
    <t xml:space="preserve">a W tranzycie morsko-lądowym (wyładunek), lądowo-morskim (załadunek).   </t>
  </si>
  <si>
    <t xml:space="preserve">a In sea-land (unloading) and land-sea (loading) transit.  </t>
  </si>
  <si>
    <t>LARGE CONTAINERS IN INTERNATIONAL SEA TURNOVER</t>
  </si>
  <si>
    <t>WIELKOŚĆ KONTENERÓW</t>
  </si>
  <si>
    <t>SIZE OF CONTAINERS</t>
  </si>
  <si>
    <t>a Wielkość przeładunków w poszczególnych miesiącach w stosunku do miesięcznego średniego poziomu przeładunków w skali roku.</t>
  </si>
  <si>
    <t xml:space="preserve">INTERNATIONAL PASSENGER TRAFFIC IN SEAPORTS </t>
  </si>
  <si>
    <t xml:space="preserve">MARITIME TRANSPORT FLEET BY AGE OF SHIPS  </t>
  </si>
  <si>
    <t xml:space="preserve">NOŚNOŚĆ (DWT) w tysiącach ton    </t>
  </si>
  <si>
    <t xml:space="preserve"> DEADWEIGHT (DWT) in thousand tonnes  </t>
  </si>
  <si>
    <t>CARGO TRANSPORT BY MARITIME TRANSPORT FLEET BY KIND OF SHIPPING AND RANGE</t>
  </si>
  <si>
    <t>AVERAGE TRANSPORT DISTANCE PER TONNE OF CARGO in kilometers</t>
  </si>
  <si>
    <t>ŚREDNIA ODLEGŁOŚĆ PRZEWOZU JEDNEJ TONY ŁADUNKU w kilometrach</t>
  </si>
  <si>
    <t xml:space="preserve">PRACA PRZEWOZOWA w milionach tonokilometrów     </t>
  </si>
  <si>
    <t>VOLUME OF TRANSPORT in million of tonne-kilometers</t>
  </si>
  <si>
    <t>CARGO TRANSPORT BY MARITIME TRANSPORT FLEET BY CARGO GROUPS</t>
  </si>
  <si>
    <t>PASSENGER TRANSPORT BY MARITIME TRANSPORT FLEET IN INTERNATIONAL TRANSPORT</t>
  </si>
  <si>
    <t xml:space="preserve">LICZBA PASAŻERÓW     </t>
  </si>
  <si>
    <t>NUMBER OF PASSENGERS</t>
  </si>
  <si>
    <t>PRACA PRZEWOZOWA w tysiącach pasażeromil</t>
  </si>
  <si>
    <t>TRANSPORT WORK in thousand passenger-miles</t>
  </si>
  <si>
    <t xml:space="preserve">MARITIME COASTAL FLEET BY AGE OF SHIPS  </t>
  </si>
  <si>
    <t xml:space="preserve">  PASSENGER TRANSPORT BY COASTAL SHIPPING</t>
  </si>
  <si>
    <t xml:space="preserve">ORDERS AND PRODUCTION OF SEA VESSELS  </t>
  </si>
  <si>
    <t xml:space="preserve">SEA FISHING FLEET </t>
  </si>
  <si>
    <t>CUTTERS BY HOME PORTS</t>
  </si>
  <si>
    <t xml:space="preserve">FISHING AND CATCHING OTHER SEA WATER CREATURES BY SEA REGIONS AND OWNERSHIP SECTORS </t>
  </si>
  <si>
    <t>FISHING AND CATCHING OTHER SEA WATER CREATURES BY SELECTED SPECIES</t>
  </si>
  <si>
    <t xml:space="preserve">                        MARITIME TRANSPORT FLEET BY DEADWEIGHT TONNAGE OF SHIPS </t>
  </si>
  <si>
    <t>TABL. 10 (261). PRZEŁADUNEK ŁADUNKÓW W PORCIE LOTNICZYM GDAŃSK</t>
  </si>
  <si>
    <t>TABL. 9 (260). RUCH PASAŻERÓW W PORCIE LOTNICZYM GDAŃSK</t>
  </si>
  <si>
    <t>TABL. 8 (259). WYPADKI DROGOWE WEDŁUG SPRAWCÓW, WAŻNIEJSZYCH PRZYCZYN I RODZAJÓW POJAZDÓW</t>
  </si>
  <si>
    <t xml:space="preserve">TABL. 7 (258). WYPADKI DROGOWE I ICH OFIARY </t>
  </si>
  <si>
    <t xml:space="preserve">TABL. 6 (257). KOMUNIKACJA MIEJSKA </t>
  </si>
  <si>
    <t xml:space="preserve">                      HIRE OR REWARD ROAD TRANSPORT </t>
  </si>
  <si>
    <t xml:space="preserve">TABL. 5 (256). TRANSPORT SAMOCHODOWY ZAROBKOWY </t>
  </si>
  <si>
    <t xml:space="preserve">TABL. 4 (255). LINIE REGULARNEJ KOMUNIKACJI AUTOBUSOWEJ </t>
  </si>
  <si>
    <t xml:space="preserve">TABL. 3 (254). POJAZDY SAMOCHODOWE I CIĄGNIKI ZAREJESTROWANE </t>
  </si>
  <si>
    <t>TABL. 2 (253). DROGI PUBLICZNE O TWARDEJ NAWIERZCHNI</t>
  </si>
  <si>
    <t xml:space="preserve">                      RAILWAY LINES OPERATED </t>
  </si>
  <si>
    <t xml:space="preserve">      WYSZCZEGÓLNIENIE
a - wyładunek
b - załadunek</t>
  </si>
  <si>
    <t xml:space="preserve">             SPECIFICATION
a - unloading
b - loading</t>
  </si>
  <si>
    <t xml:space="preserve">                       MARITIME OASTAL FLEET BY AGE OF SHIPS  </t>
  </si>
  <si>
    <r>
      <t>POWRÓT/</t>
    </r>
    <r>
      <rPr>
        <b/>
        <sz val="10"/>
        <color theme="1" tint="0.34998626667073579"/>
        <rFont val="Arial"/>
        <family val="2"/>
        <charset val="238"/>
      </rPr>
      <t>BACK</t>
    </r>
  </si>
  <si>
    <r>
      <t xml:space="preserve">RAILWAY LINES OPERATED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 </t>
    </r>
  </si>
  <si>
    <r>
      <t>T O T A L</t>
    </r>
    <r>
      <rPr>
        <vertAlign val="superscript"/>
        <sz val="10"/>
        <color theme="1" tint="0.34998626667073579"/>
        <rFont val="Arial"/>
        <family val="2"/>
        <charset val="238"/>
      </rPr>
      <t xml:space="preserve"> b</t>
    </r>
  </si>
  <si>
    <r>
      <t>Per 100 km</t>
    </r>
    <r>
      <rPr>
        <vertAlign val="superscript"/>
        <sz val="10"/>
        <color theme="1" tint="0.34998626667073579"/>
        <rFont val="Arial"/>
        <family val="2"/>
        <charset val="238"/>
      </rPr>
      <t>2</t>
    </r>
    <r>
      <rPr>
        <b/>
        <sz val="10"/>
        <color theme="1" tint="0.34998626667073579"/>
        <rFont val="Arial"/>
        <family val="2"/>
        <charset val="238"/>
      </rPr>
      <t xml:space="preserve"> of total area</t>
    </r>
  </si>
  <si>
    <r>
      <t xml:space="preserve">w km  </t>
    </r>
    <r>
      <rPr>
        <i/>
        <sz val="10"/>
        <rFont val="Arial"/>
        <family val="2"/>
        <charset val="238"/>
      </rPr>
      <t xml:space="preserve">  </t>
    </r>
    <r>
      <rPr>
        <sz val="10"/>
        <color theme="1" tint="0.34998626667073579"/>
        <rFont val="Arial"/>
        <family val="2"/>
        <charset val="238"/>
      </rPr>
      <t>in km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</si>
  <si>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</si>
  <si>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 tym o nawierzchni ulepszonej
</t>
    </r>
    <r>
      <rPr>
        <sz val="10"/>
        <color theme="1" tint="0.34998626667073579"/>
        <rFont val="Arial"/>
        <family val="2"/>
        <charset val="238"/>
      </rPr>
      <t>of which improved</t>
    </r>
  </si>
  <si>
    <r>
      <t xml:space="preserve">w km   </t>
    </r>
    <r>
      <rPr>
        <sz val="10"/>
        <color theme="1" tint="0.34998626667073579"/>
        <rFont val="Arial"/>
        <family val="2"/>
        <charset val="238"/>
      </rPr>
      <t>in km</t>
    </r>
  </si>
  <si>
    <r>
      <t>REGISTERED ROAD VEHICLES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AND TRACTORS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</si>
  <si>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T O T A L </t>
    </r>
    <r>
      <rPr>
        <b/>
        <vertAlign val="superscript"/>
        <sz val="10"/>
        <color theme="1" tint="0.34998626667073579"/>
        <rFont val="Arial"/>
        <family val="2"/>
        <charset val="238"/>
      </rPr>
      <t>b</t>
    </r>
  </si>
  <si>
    <r>
      <t>Lorries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c</t>
    </r>
    <r>
      <rPr>
        <sz val="10"/>
        <color theme="1" tint="0.34998626667073579"/>
        <rFont val="Arial"/>
        <family val="2"/>
        <charset val="238"/>
      </rPr>
      <t xml:space="preserve"> and road tractors</t>
    </r>
  </si>
  <si>
    <r>
      <t>Motorcycles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</si>
  <si>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REGULAR BUS COMMUNICATION LINES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</si>
  <si>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                      HIRE OR REWARD ROAD TRANSPORT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</si>
  <si>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>URBAN TRANSPORT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</si>
  <si>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r>
      <t xml:space="preserve">                      ROAD ACCIDENTS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AND THEIR CASUALTIES</t>
    </r>
  </si>
  <si>
    <r>
      <t xml:space="preserve">ROAD ACCIDENTS </t>
    </r>
    <r>
      <rPr>
        <vertAlign val="superscript"/>
        <sz val="10"/>
        <color theme="1" tint="0.34998626667073579"/>
        <rFont val="Arial"/>
        <family val="2"/>
        <charset val="238"/>
      </rPr>
      <t xml:space="preserve">a </t>
    </r>
    <r>
      <rPr>
        <sz val="10"/>
        <color theme="1" tint="0.34998626667073579"/>
        <rFont val="Arial"/>
        <family val="2"/>
        <charset val="238"/>
      </rPr>
      <t>BY CULPRITS, MAJOR CAUSES AND TYPES OF VEHICLES</t>
    </r>
  </si>
  <si>
    <r>
      <t xml:space="preserve">PASSENGER TRAFFIC </t>
    </r>
    <r>
      <rPr>
        <vertAlign val="superscript"/>
        <sz val="10"/>
        <color theme="1" tint="0.34998626667073579"/>
        <rFont val="Arial"/>
        <family val="2"/>
        <charset val="238"/>
      </rPr>
      <t>1</t>
    </r>
    <r>
      <rPr>
        <sz val="10"/>
        <color theme="1" tint="0.34998626667073579"/>
        <rFont val="Arial"/>
        <family val="2"/>
        <charset val="238"/>
      </rPr>
      <t xml:space="preserve"> AT GDAŃSK AIRPORT</t>
    </r>
  </si>
  <si>
    <r>
      <t xml:space="preserve">FREIGHT LOADED AND UNLOADED </t>
    </r>
    <r>
      <rPr>
        <vertAlign val="superscript"/>
        <sz val="10"/>
        <color theme="1" tint="0.34998626667073579"/>
        <rFont val="Arial"/>
        <family val="2"/>
        <charset val="238"/>
      </rPr>
      <t>1</t>
    </r>
    <r>
      <rPr>
        <sz val="10"/>
        <color theme="1" tint="0.34998626667073579"/>
        <rFont val="Arial"/>
        <family val="2"/>
        <charset val="238"/>
      </rPr>
      <t xml:space="preserve"> AT GDAŃSK AIRPORT </t>
    </r>
  </si>
  <si>
    <r>
      <t xml:space="preserve">w liczbach bezwzględnych   
</t>
    </r>
    <r>
      <rPr>
        <sz val="10"/>
        <color theme="1" tint="0.34998626667073579"/>
        <rFont val="Arial"/>
        <family val="2"/>
        <charset val="238"/>
      </rPr>
      <t>in absolute numbers</t>
    </r>
  </si>
  <si>
    <r>
      <t xml:space="preserve">Polska = 100    
</t>
    </r>
    <r>
      <rPr>
        <sz val="10"/>
        <color theme="1" tint="0.34998626667073579"/>
        <rFont val="Arial"/>
        <family val="2"/>
        <charset val="238"/>
      </rPr>
      <t>Poland = 100</t>
    </r>
  </si>
  <si>
    <r>
      <t xml:space="preserve">SHIPS ARRIVING AT AND DEPARTING FROM SEAPORTS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</si>
  <si>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WYSZCZEGÓLNIENIE</t>
    </r>
    <r>
      <rPr>
        <i/>
        <sz val="10"/>
        <rFont val="Arial"/>
        <family val="2"/>
        <charset val="238"/>
      </rPr>
      <t xml:space="preserve"> 
</t>
    </r>
    <r>
      <rPr>
        <sz val="10"/>
        <color theme="1" tint="0.34998626667073579"/>
        <rFont val="Arial"/>
        <family val="2"/>
        <charset val="238"/>
      </rPr>
      <t>SPECIFICATION</t>
    </r>
  </si>
  <si>
    <r>
      <t xml:space="preserve">Statki wchodzące     </t>
    </r>
    <r>
      <rPr>
        <sz val="10"/>
        <color theme="1" tint="0.34998626667073579"/>
        <rFont val="Arial"/>
        <family val="2"/>
        <charset val="238"/>
      </rPr>
      <t>Ships arriving</t>
    </r>
  </si>
  <si>
    <r>
      <t xml:space="preserve">Statki wychodzące    </t>
    </r>
    <r>
      <rPr>
        <sz val="10"/>
        <color theme="1" tint="0.34998626667073579"/>
        <rFont val="Arial"/>
        <family val="2"/>
        <charset val="238"/>
      </rPr>
      <t xml:space="preserve"> Ships departing</t>
    </r>
  </si>
  <si>
    <r>
      <t xml:space="preserve">statki
</t>
    </r>
    <r>
      <rPr>
        <sz val="10"/>
        <color theme="1" tint="0.34998626667073579"/>
        <rFont val="Arial"/>
        <family val="2"/>
        <charset val="238"/>
      </rPr>
      <t>ships</t>
    </r>
  </si>
  <si>
    <r>
      <t xml:space="preserve">z ładunkiem 
</t>
    </r>
    <r>
      <rPr>
        <sz val="10"/>
        <color theme="1" tint="0.34998626667073579"/>
        <rFont val="Arial"/>
        <family val="2"/>
        <charset val="238"/>
      </rPr>
      <t xml:space="preserve">with cargo    </t>
    </r>
  </si>
  <si>
    <r>
      <t xml:space="preserve">pod balastem
</t>
    </r>
    <r>
      <rPr>
        <sz val="10"/>
        <color theme="1" tint="0.34998626667073579"/>
        <rFont val="Arial"/>
        <family val="2"/>
        <charset val="238"/>
      </rPr>
      <t xml:space="preserve">in ballast     </t>
    </r>
  </si>
  <si>
    <r>
      <t>SHIPS ARRIVING AT SEAPORTS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 </t>
    </r>
    <r>
      <rPr>
        <sz val="10"/>
        <color theme="1" tint="0.34998626667073579"/>
        <rFont val="Arial"/>
        <family val="2"/>
        <charset val="238"/>
      </rPr>
      <t xml:space="preserve">BY FLAGS </t>
    </r>
  </si>
  <si>
    <t xml:space="preserve">Denmark  </t>
  </si>
  <si>
    <r>
      <t xml:space="preserve">Gdańsk </t>
    </r>
    <r>
      <rPr>
        <sz val="10"/>
        <color theme="1" tint="0.34998626667073579"/>
        <rFont val="Arial"/>
        <family val="2"/>
        <charset val="238"/>
      </rPr>
      <t xml:space="preserve"> </t>
    </r>
  </si>
  <si>
    <r>
      <t xml:space="preserve">pojemność netto (NT)
</t>
    </r>
    <r>
      <rPr>
        <sz val="10"/>
        <color theme="1" tint="0.34998626667073579"/>
        <rFont val="Arial"/>
        <family val="2"/>
        <charset val="238"/>
      </rPr>
      <t>net tonnage (NT)</t>
    </r>
  </si>
  <si>
    <r>
      <t xml:space="preserve">w %
</t>
    </r>
    <r>
      <rPr>
        <sz val="10"/>
        <color theme="1" tint="0.34998626667073579"/>
        <rFont val="Arial"/>
        <family val="2"/>
        <charset val="238"/>
      </rPr>
      <t>in %</t>
    </r>
  </si>
  <si>
    <r>
      <t xml:space="preserve">CARGO TURNOVER IN SEAPORTS BY CARGO GROUPS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</si>
  <si>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w % 
</t>
    </r>
    <r>
      <rPr>
        <sz val="10"/>
        <color theme="1" tint="0.34998626667073579"/>
        <rFont val="Arial"/>
        <family val="2"/>
        <charset val="238"/>
      </rPr>
      <t>in %</t>
    </r>
  </si>
  <si>
    <r>
      <t xml:space="preserve">W tym:    </t>
    </r>
    <r>
      <rPr>
        <sz val="10"/>
        <color theme="1" tint="0.34998626667073579"/>
        <rFont val="Arial"/>
        <family val="2"/>
        <charset val="238"/>
      </rPr>
      <t xml:space="preserve"> Of which:</t>
    </r>
  </si>
  <si>
    <r>
      <t xml:space="preserve">W tym:     </t>
    </r>
    <r>
      <rPr>
        <sz val="10"/>
        <color theme="1" tint="0.34998626667073579"/>
        <rFont val="Arial"/>
        <family val="2"/>
        <charset val="238"/>
      </rPr>
      <t>Of which: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</si>
  <si>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</si>
  <si>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Wyładunek
</t>
    </r>
    <r>
      <rPr>
        <sz val="10"/>
        <color theme="1" tint="0.34998626667073579"/>
        <rFont val="Arial"/>
        <family val="2"/>
        <charset val="238"/>
      </rPr>
      <t>Unloading</t>
    </r>
  </si>
  <si>
    <r>
      <t xml:space="preserve">Załadunek
</t>
    </r>
    <r>
      <rPr>
        <sz val="10"/>
        <color theme="1" tint="0.34998626667073579"/>
        <rFont val="Arial"/>
        <family val="2"/>
        <charset val="238"/>
      </rPr>
      <t>Loading</t>
    </r>
  </si>
  <si>
    <r>
      <t xml:space="preserve">CARGO TRANSIT TRAFFIC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BY CARGO GROUPS AND HANDLING DIRECTIONS</t>
    </r>
  </si>
  <si>
    <r>
      <t xml:space="preserve">WYSZCZEGÓLNIENIE
</t>
    </r>
    <r>
      <rPr>
        <sz val="10"/>
        <color theme="1" tint="0.34998626667073579"/>
        <rFont val="Arial"/>
        <family val="2"/>
        <charset val="238"/>
      </rPr>
      <t>SPECIFICATION</t>
    </r>
  </si>
  <si>
    <r>
      <t xml:space="preserve">masowe ciekłe
</t>
    </r>
    <r>
      <rPr>
        <sz val="10"/>
        <color theme="1" tint="0.34998626667073579"/>
        <rFont val="Arial"/>
        <family val="2"/>
        <charset val="238"/>
      </rPr>
      <t>liquid bulk cargo</t>
    </r>
  </si>
  <si>
    <r>
      <t xml:space="preserve">W tym      </t>
    </r>
    <r>
      <rPr>
        <sz val="10"/>
        <color theme="1" tint="0.34998626667073579"/>
        <rFont val="Arial"/>
        <family val="2"/>
        <charset val="238"/>
      </rPr>
      <t>Of which</t>
    </r>
  </si>
  <si>
    <r>
      <t xml:space="preserve">kontenery duże
</t>
    </r>
    <r>
      <rPr>
        <sz val="10"/>
        <color theme="1" tint="0.34998626667073579"/>
        <rFont val="Arial"/>
        <family val="2"/>
        <charset val="238"/>
      </rPr>
      <t>large containers</t>
    </r>
  </si>
  <si>
    <r>
      <t xml:space="preserve">pozostałe ładunki drobnicowe
</t>
    </r>
    <r>
      <rPr>
        <sz val="10"/>
        <color theme="1" tint="0.34998626667073579"/>
        <rFont val="Arial"/>
        <family val="2"/>
        <charset val="238"/>
      </rPr>
      <t>other general cargo</t>
    </r>
  </si>
  <si>
    <r>
      <t xml:space="preserve">CARGO TRANSIT TRAFFIC </t>
    </r>
    <r>
      <rPr>
        <vertAlign val="superscript"/>
        <sz val="10"/>
        <color theme="1" tint="0.34998626667073579"/>
        <rFont val="Arial"/>
        <family val="2"/>
        <charset val="238"/>
      </rPr>
      <t>1</t>
    </r>
    <r>
      <rPr>
        <sz val="10"/>
        <color theme="1" tint="0.34998626667073579"/>
        <rFont val="Arial"/>
        <family val="2"/>
        <charset val="238"/>
      </rPr>
      <t xml:space="preserve"> BY COUNTRIES </t>
    </r>
  </si>
  <si>
    <r>
      <t xml:space="preserve">Puste
</t>
    </r>
    <r>
      <rPr>
        <sz val="10"/>
        <color theme="1" tint="0.34998626667073579"/>
        <rFont val="Arial"/>
        <family val="2"/>
        <charset val="238"/>
      </rPr>
      <t>In ballast</t>
    </r>
  </si>
  <si>
    <r>
      <t xml:space="preserve">Ogółem 
</t>
    </r>
    <r>
      <rPr>
        <sz val="10"/>
        <color theme="1" tint="0.34998626667073579"/>
        <rFont val="Arial"/>
        <family val="2"/>
        <charset val="238"/>
      </rPr>
      <t xml:space="preserve">Total </t>
    </r>
  </si>
  <si>
    <r>
      <t xml:space="preserve">Z ładunkiem 
</t>
    </r>
    <r>
      <rPr>
        <sz val="10"/>
        <color theme="1" tint="0.34998626667073579"/>
        <rFont val="Arial"/>
        <family val="2"/>
        <charset val="238"/>
      </rPr>
      <t>With cargo</t>
    </r>
  </si>
  <si>
    <r>
      <t xml:space="preserve">w szt.    </t>
    </r>
    <r>
      <rPr>
        <sz val="10"/>
        <color theme="1" tint="0.34998626667073579"/>
        <rFont val="Arial"/>
        <family val="2"/>
        <charset val="238"/>
      </rPr>
      <t>in units</t>
    </r>
  </si>
  <si>
    <r>
      <t>W tym</t>
    </r>
    <r>
      <rPr>
        <i/>
        <sz val="10"/>
        <rFont val="Arial"/>
        <family val="2"/>
        <charset val="238"/>
      </rPr>
      <t xml:space="preserve">     </t>
    </r>
    <r>
      <rPr>
        <sz val="10"/>
        <color theme="1" tint="0.34998626667073579"/>
        <rFont val="Arial"/>
        <family val="2"/>
        <charset val="238"/>
      </rPr>
      <t>Of which</t>
    </r>
  </si>
  <si>
    <r>
      <t xml:space="preserve">w %   </t>
    </r>
    <r>
      <rPr>
        <sz val="10"/>
        <color theme="1" tint="0.34998626667073579"/>
        <rFont val="Arial"/>
        <family val="2"/>
        <charset val="238"/>
      </rPr>
      <t xml:space="preserve"> in %</t>
    </r>
  </si>
  <si>
    <t>a Cargo turnover in particular months in relation to average monthly level of cargo turnover per year.</t>
  </si>
  <si>
    <r>
      <t xml:space="preserve">Arrivals to Poland </t>
    </r>
    <r>
      <rPr>
        <b/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</si>
  <si>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15 lat i mniej
</t>
    </r>
    <r>
      <rPr>
        <sz val="10"/>
        <color theme="1" tint="0.34998626667073579"/>
        <rFont val="Arial"/>
        <family val="2"/>
        <charset val="238"/>
      </rPr>
      <t>years and less</t>
    </r>
  </si>
  <si>
    <r>
      <t xml:space="preserve">statki w wieku     
</t>
    </r>
    <r>
      <rPr>
        <sz val="10"/>
        <color theme="1" tint="0.34998626667073579"/>
        <rFont val="Arial"/>
        <family val="2"/>
        <charset val="238"/>
      </rPr>
      <t>age of ships</t>
    </r>
  </si>
  <si>
    <r>
      <rPr>
        <sz val="10"/>
        <color theme="1" tint="0.34998626667073579"/>
        <rFont val="Arial"/>
        <family val="2"/>
        <charset val="238"/>
      </rPr>
      <t>MARITIME TRANSPORT FLEET BY DEADWEIGHT TONNAGE OF SHIPS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</si>
  <si>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Ogółem 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</si>
  <si>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25,0 i więcej
</t>
    </r>
    <r>
      <rPr>
        <sz val="10"/>
        <color theme="1" tint="0.34998626667073579"/>
        <rFont val="Arial"/>
        <family val="2"/>
        <charset val="238"/>
      </rPr>
      <t>and more</t>
    </r>
  </si>
  <si>
    <r>
      <t xml:space="preserve">poniżej 10,0
</t>
    </r>
    <r>
      <rPr>
        <sz val="10"/>
        <color theme="1" tint="0.34998626667073579"/>
        <rFont val="Arial"/>
        <family val="2"/>
        <charset val="238"/>
      </rPr>
      <t>below</t>
    </r>
  </si>
  <si>
    <r>
      <t xml:space="preserve"> CARGO TRANSPORT BY MARITIME TRANSPORT FLEET BY CARGO RELATIONS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</si>
  <si>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w %  
</t>
    </r>
    <r>
      <rPr>
        <sz val="10"/>
        <color theme="1" tint="0.34998626667073579"/>
        <rFont val="Arial"/>
        <family val="2"/>
        <charset val="238"/>
      </rPr>
      <t>in %</t>
    </r>
  </si>
  <si>
    <r>
      <t xml:space="preserve">of which ferries of Polish Baltic Shipping Co. on lines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>:</t>
    </r>
  </si>
  <si>
    <r>
      <t xml:space="preserve">Statki w wieku   </t>
    </r>
    <r>
      <rPr>
        <i/>
        <sz val="10"/>
        <rFont val="Arial"/>
        <family val="2"/>
        <charset val="238"/>
      </rPr>
      <t xml:space="preserve">  </t>
    </r>
    <r>
      <rPr>
        <sz val="10"/>
        <color theme="1" tint="0.34998626667073579"/>
        <rFont val="Arial"/>
        <family val="2"/>
        <charset val="238"/>
      </rPr>
      <t>Ships aged</t>
    </r>
  </si>
  <si>
    <r>
      <t xml:space="preserve">41 lat i więcej
</t>
    </r>
    <r>
      <rPr>
        <sz val="10"/>
        <color theme="1" tint="0.34998626667073579"/>
        <rFont val="Arial"/>
        <family val="2"/>
        <charset val="238"/>
      </rPr>
      <t xml:space="preserve"> years and more</t>
    </r>
  </si>
  <si>
    <r>
      <t xml:space="preserve">15 lat i mniej
</t>
    </r>
    <r>
      <rPr>
        <sz val="10"/>
        <color theme="1" tint="0.34998626667073579"/>
        <rFont val="Arial"/>
        <family val="2"/>
        <charset val="238"/>
      </rPr>
      <t>years and less</t>
    </r>
  </si>
  <si>
    <r>
      <t xml:space="preserve">Liczba pasażerów
</t>
    </r>
    <r>
      <rPr>
        <sz val="10"/>
        <color theme="1" tint="0.34998626667073579"/>
        <rFont val="Arial"/>
        <family val="2"/>
        <charset val="238"/>
      </rPr>
      <t>Number of passengers</t>
    </r>
  </si>
  <si>
    <r>
      <t xml:space="preserve">Praca przewozowa w pasażerokilometrach
</t>
    </r>
    <r>
      <rPr>
        <sz val="10"/>
        <color theme="1" tint="0.34998626667073579"/>
        <rFont val="Arial"/>
        <family val="2"/>
        <charset val="238"/>
      </rPr>
      <t>Volume of transport in passenger-kilometres</t>
    </r>
  </si>
  <si>
    <r>
      <t xml:space="preserve">Średnia odległość przewozu 1 pasażera w kilometrach
</t>
    </r>
    <r>
      <rPr>
        <sz val="10"/>
        <color theme="1" tint="0.34998626667073579"/>
        <rFont val="Arial"/>
        <family val="2"/>
        <charset val="238"/>
      </rPr>
      <t>Average dostance of transport of 1 passenger in kilometres</t>
    </r>
  </si>
  <si>
    <r>
      <t xml:space="preserve">w liczbach bezwzględnych
</t>
    </r>
    <r>
      <rPr>
        <sz val="10"/>
        <color theme="1" tint="0.34998626667073579"/>
        <rFont val="Arial"/>
        <family val="2"/>
        <charset val="238"/>
      </rPr>
      <t>in absolute numbers</t>
    </r>
  </si>
  <si>
    <r>
      <t xml:space="preserve">Polska = 100
</t>
    </r>
    <r>
      <rPr>
        <sz val="10"/>
        <color theme="1" tint="0.34998626667073579"/>
        <rFont val="Arial"/>
        <family val="2"/>
        <charset val="238"/>
      </rPr>
      <t>Poland = 100</t>
    </r>
  </si>
  <si>
    <r>
      <t xml:space="preserve">Production of sea vessels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>:</t>
    </r>
  </si>
  <si>
    <r>
      <t xml:space="preserve">Fishing boats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</si>
  <si>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         WYSZCZEGÓLNIENIE
           </t>
    </r>
    <r>
      <rPr>
        <sz val="10"/>
        <color theme="1" tint="0.34998626667073579"/>
        <rFont val="Arial"/>
        <family val="2"/>
        <charset val="238"/>
      </rPr>
      <t xml:space="preserve">  SPECIFICATION</t>
    </r>
    <r>
      <rPr>
        <sz val="10"/>
        <rFont val="Arial"/>
        <family val="2"/>
        <charset val="238"/>
      </rPr>
      <t xml:space="preserve">
a - kutry
   </t>
    </r>
    <r>
      <rPr>
        <sz val="10"/>
        <color theme="1" tint="0.34998626667073579"/>
        <rFont val="Arial"/>
        <family val="2"/>
        <charset val="238"/>
      </rPr>
      <t xml:space="preserve">  cutters</t>
    </r>
    <r>
      <rPr>
        <sz val="10"/>
        <rFont val="Arial"/>
        <family val="2"/>
        <charset val="238"/>
      </rPr>
      <t xml:space="preserve">
b - moc w kW
    </t>
    </r>
    <r>
      <rPr>
        <i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power in kW       </t>
    </r>
  </si>
  <si>
    <r>
      <t xml:space="preserve">FISHING BOATS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BY FISHING BASES  </t>
    </r>
  </si>
  <si>
    <r>
      <t xml:space="preserve">Wiosłowe 
</t>
    </r>
    <r>
      <rPr>
        <sz val="10"/>
        <color theme="1" tint="0.34998626667073579"/>
        <rFont val="Arial"/>
        <family val="2"/>
        <charset val="238"/>
      </rPr>
      <t>Rowing boats</t>
    </r>
  </si>
  <si>
    <r>
      <t xml:space="preserve">Motorowe 
</t>
    </r>
    <r>
      <rPr>
        <sz val="10"/>
        <color theme="1" tint="0.34998626667073579"/>
        <rFont val="Arial"/>
        <family val="2"/>
        <charset val="238"/>
      </rPr>
      <t>Motor boats</t>
    </r>
  </si>
  <si>
    <r>
      <t xml:space="preserve">w szt.
</t>
    </r>
    <r>
      <rPr>
        <sz val="10"/>
        <color theme="1" tint="0.34998626667073579"/>
        <rFont val="Arial"/>
        <family val="2"/>
        <charset val="238"/>
      </rPr>
      <t>in units</t>
    </r>
  </si>
  <si>
    <r>
      <t xml:space="preserve">moc w kW
</t>
    </r>
    <r>
      <rPr>
        <sz val="10"/>
        <color theme="1" tint="0.34998626667073579"/>
        <rFont val="Arial"/>
        <family val="2"/>
        <charset val="238"/>
      </rPr>
      <t>power in kW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</si>
  <si>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 xml:space="preserve">Grand total </t>
    </r>
  </si>
  <si>
    <r>
      <t xml:space="preserve">Bałtyk i zalewy
</t>
    </r>
    <r>
      <rPr>
        <sz val="10"/>
        <color theme="1" tint="0.34998626667073579"/>
        <rFont val="Arial"/>
        <family val="2"/>
        <charset val="238"/>
      </rPr>
      <t>The Baltic Sea and bays</t>
    </r>
  </si>
  <si>
    <r>
      <t xml:space="preserve">Atlantyk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 </t>
    </r>
    <r>
      <rPr>
        <sz val="10"/>
        <color theme="1" tint="0.34998626667073579"/>
        <rFont val="Arial"/>
        <family val="2"/>
        <charset val="238"/>
      </rPr>
      <t xml:space="preserve"> Atlantic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</si>
  <si>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Pacyfik południowo-wschodni 
</t>
    </r>
    <r>
      <rPr>
        <sz val="10"/>
        <color theme="1" tint="0.34998626667073579"/>
        <rFont val="Arial"/>
        <family val="2"/>
        <charset val="238"/>
      </rPr>
      <t xml:space="preserve">Pacific, South East </t>
    </r>
  </si>
  <si>
    <r>
      <t xml:space="preserve">razem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</si>
  <si>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 tym antarktyczny
</t>
    </r>
    <r>
      <rPr>
        <sz val="10"/>
        <color theme="1" tint="0.34998626667073579"/>
        <rFont val="Arial"/>
        <family val="2"/>
        <charset val="238"/>
      </rPr>
      <t>of which Antarctic</t>
    </r>
  </si>
  <si>
    <r>
      <t>BIOLOGICAL MANAGEMENT OF COASTS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</si>
  <si>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L A T A  
</t>
    </r>
    <r>
      <rPr>
        <sz val="10"/>
        <color theme="1" tint="0.34998626667073579"/>
        <rFont val="Arial"/>
        <family val="2"/>
        <charset val="238"/>
      </rPr>
      <t>Y E A R S</t>
    </r>
  </si>
  <si>
    <r>
      <t xml:space="preserve">płotki wydmotwórcze w m
</t>
    </r>
    <r>
      <rPr>
        <sz val="10"/>
        <color theme="1" tint="0.34998626667073579"/>
        <rFont val="Arial"/>
        <family val="2"/>
        <charset val="238"/>
      </rPr>
      <t>fence sand-drift in m</t>
    </r>
  </si>
  <si>
    <r>
      <t xml:space="preserve">Budowa i utrwalanie wydm     </t>
    </r>
    <r>
      <rPr>
        <sz val="10"/>
        <color theme="1" tint="0.34998626667073579"/>
        <rFont val="Arial"/>
        <family val="2"/>
        <charset val="238"/>
      </rPr>
      <t>Building and preservation of dunes</t>
    </r>
  </si>
  <si>
    <r>
      <t xml:space="preserve">wykładanie chrustu
</t>
    </r>
    <r>
      <rPr>
        <sz val="10"/>
        <color theme="1" tint="0.34998626667073579"/>
        <rFont val="Arial"/>
        <family val="2"/>
        <charset val="238"/>
      </rPr>
      <t>brush covering</t>
    </r>
  </si>
  <si>
    <r>
      <t xml:space="preserve">zatrawienie
</t>
    </r>
    <r>
      <rPr>
        <sz val="10"/>
        <color theme="1" tint="0.34998626667073579"/>
        <rFont val="Arial"/>
        <family val="2"/>
        <charset val="238"/>
      </rPr>
      <t>grass sawing</t>
    </r>
  </si>
  <si>
    <r>
      <t xml:space="preserve">w ha    </t>
    </r>
    <r>
      <rPr>
        <sz val="10"/>
        <color theme="1" tint="0.34998626667073579"/>
        <rFont val="Arial"/>
        <family val="2"/>
        <charset val="238"/>
      </rPr>
      <t>in ha</t>
    </r>
  </si>
  <si>
    <r>
      <t xml:space="preserve">HYDROTECHNICAL STABILISATION OF COASTS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</si>
  <si>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Opaska brzegowa
</t>
    </r>
    <r>
      <rPr>
        <sz val="10"/>
        <color theme="1" tint="0.34998626667073579"/>
        <rFont val="Arial"/>
        <family val="2"/>
        <charset val="238"/>
      </rPr>
      <t>Sea-wall</t>
    </r>
  </si>
  <si>
    <r>
      <t xml:space="preserve">Sztuczne zasilanie plaży
</t>
    </r>
    <r>
      <rPr>
        <sz val="10"/>
        <color theme="1" tint="0.34998626667073579"/>
        <rFont val="Arial"/>
        <family val="2"/>
        <charset val="238"/>
      </rPr>
      <t>Artificial beach nourishment</t>
    </r>
  </si>
  <si>
    <r>
      <t xml:space="preserve">długość
</t>
    </r>
    <r>
      <rPr>
        <sz val="10"/>
        <color theme="1" tint="0.34998626667073579"/>
        <rFont val="Arial"/>
        <family val="2"/>
        <charset val="238"/>
      </rPr>
      <t>length</t>
    </r>
  </si>
  <si>
    <r>
      <t xml:space="preserve">rzędne korony
</t>
    </r>
    <r>
      <rPr>
        <sz val="10"/>
        <color theme="1" tint="0.34998626667073579"/>
        <rFont val="Arial"/>
        <family val="2"/>
        <charset val="238"/>
      </rPr>
      <t>coping ordinate</t>
    </r>
  </si>
  <si>
    <r>
      <t>objętość odłożonego refulatu w dam</t>
    </r>
    <r>
      <rPr>
        <vertAlign val="superscript"/>
        <sz val="10"/>
        <rFont val="Arial"/>
        <family val="2"/>
        <charset val="238"/>
      </rPr>
      <t xml:space="preserve">3
</t>
    </r>
    <r>
      <rPr>
        <sz val="10"/>
        <color theme="1" tint="0.34998626667073579"/>
        <rFont val="Arial"/>
        <family val="2"/>
        <charset val="238"/>
      </rPr>
      <t>volume of extracted silt in dam</t>
    </r>
    <r>
      <rPr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</si>
  <si>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w m   </t>
    </r>
    <r>
      <rPr>
        <sz val="10"/>
        <color theme="1" tint="0.34998626667073579"/>
        <rFont val="Arial"/>
        <family val="2"/>
        <charset val="238"/>
      </rPr>
      <t xml:space="preserve"> in m</t>
    </r>
  </si>
  <si>
    <t>x</t>
  </si>
  <si>
    <t>Telekomunikacja</t>
  </si>
  <si>
    <t>Telecommunication</t>
  </si>
  <si>
    <t>Stan w dniu 31 grudnia</t>
  </si>
  <si>
    <t>As of 31st December</t>
  </si>
  <si>
    <t>światłowodowe</t>
  </si>
  <si>
    <t>w tysiącach</t>
  </si>
  <si>
    <t>na 1000 ludności</t>
  </si>
  <si>
    <t>konsumenci</t>
  </si>
  <si>
    <t>biznes</t>
  </si>
  <si>
    <t xml:space="preserve">a Własne; dane częściowo szacunkowe.   b Na podstawie Systemu Informacyjnego Internetu Szerokopasmowego (SIIS).   c Dane częściowo szacunkowe. </t>
  </si>
  <si>
    <t>Ź r ó d ł o: dane Urzędu Komunikacji Elektronicznej.</t>
  </si>
  <si>
    <t>a Own; partly estimated data.   b Based on the Broadband Internet Information System.   c Partly estimated data.</t>
  </si>
  <si>
    <t>S o u r c e: data of the Office of Electronic Communication.</t>
  </si>
  <si>
    <t>fiber optic</t>
  </si>
  <si>
    <t>per 1000 population</t>
  </si>
  <si>
    <t>in thousands</t>
  </si>
  <si>
    <t>consumers</t>
  </si>
  <si>
    <t>business</t>
  </si>
  <si>
    <r>
      <t xml:space="preserve">TABL. 12 (263). </t>
    </r>
    <r>
      <rPr>
        <b/>
        <sz val="10"/>
        <rFont val="Arial"/>
        <family val="2"/>
        <charset val="238"/>
      </rPr>
      <t>GOSPODARKA MORSKA WOJEWÓDZTWA POMORSKIEGO NA TLE KRAJU</t>
    </r>
  </si>
  <si>
    <r>
      <t xml:space="preserve">TABL. 13 (264). </t>
    </r>
    <r>
      <rPr>
        <b/>
        <sz val="10"/>
        <rFont val="Arial"/>
        <family val="2"/>
        <charset val="238"/>
      </rPr>
      <t xml:space="preserve">STATKI WCHODZĄCE I WYCHODZĄCE Z PORTÓW MORSKICH </t>
    </r>
    <r>
      <rPr>
        <b/>
        <vertAlign val="superscript"/>
        <sz val="10"/>
        <rFont val="Arial"/>
        <family val="2"/>
        <charset val="238"/>
      </rPr>
      <t>a</t>
    </r>
  </si>
  <si>
    <r>
      <t xml:space="preserve">TABL. 14 (265). </t>
    </r>
    <r>
      <rPr>
        <b/>
        <sz val="10"/>
        <rFont val="Arial"/>
        <family val="2"/>
        <charset val="238"/>
      </rPr>
      <t>STATKI WCHODZĄCE DO PORTÓW MORSKICH</t>
    </r>
    <r>
      <rPr>
        <b/>
        <vertAlign val="superscript"/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WEDŁUG BANDER</t>
    </r>
  </si>
  <si>
    <r>
      <rPr>
        <sz val="10"/>
        <rFont val="Arial"/>
        <family val="2"/>
        <charset val="238"/>
      </rPr>
      <t xml:space="preserve">TABL. 15 (266). </t>
    </r>
    <r>
      <rPr>
        <b/>
        <sz val="10"/>
        <rFont val="Arial"/>
        <family val="2"/>
        <charset val="238"/>
      </rPr>
      <t xml:space="preserve">OBROTY ŁADUNKOWE W PORTACH MORSKICH WEDŁUG GRUP ŁADUNKÓW </t>
    </r>
    <r>
      <rPr>
        <b/>
        <vertAlign val="superscript"/>
        <sz val="10"/>
        <rFont val="Arial"/>
        <family val="2"/>
        <charset val="238"/>
      </rPr>
      <t>a</t>
    </r>
  </si>
  <si>
    <r>
      <t>TABL. 17 (268).</t>
    </r>
    <r>
      <rPr>
        <b/>
        <sz val="10"/>
        <rFont val="Arial"/>
        <family val="2"/>
        <charset val="238"/>
      </rPr>
      <t xml:space="preserve"> OBRÓT ŁADUNKÓW TRANZYTOWYCH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GRUP ŁADUNKÓW I RELACJI PRZEŁADUNKOWYCH</t>
    </r>
  </si>
  <si>
    <r>
      <t xml:space="preserve">TABL. 18 (269). </t>
    </r>
    <r>
      <rPr>
        <b/>
        <sz val="10"/>
        <rFont val="Arial"/>
        <family val="2"/>
        <charset val="238"/>
      </rPr>
      <t xml:space="preserve">OBRÓT ŁADUNKÓW TRANZYTOWYCH 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WEDŁUG KRAJÓW  </t>
    </r>
  </si>
  <si>
    <r>
      <t>TABL. 19 (270).</t>
    </r>
    <r>
      <rPr>
        <b/>
        <sz val="10"/>
        <rFont val="Arial"/>
        <family val="2"/>
        <charset val="238"/>
      </rPr>
      <t xml:space="preserve"> KONTENERY DUŻE W MIĘDZYNARODOWYM OBROCIE MORSKIM</t>
    </r>
  </si>
  <si>
    <r>
      <t>TABL. 21 (272).</t>
    </r>
    <r>
      <rPr>
        <b/>
        <sz val="10"/>
        <rFont val="Arial"/>
        <family val="2"/>
        <charset val="238"/>
      </rPr>
      <t xml:space="preserve"> MIĘDZYNARODOWY RUCH PASAŻERÓW W PORTACH MORSKICH</t>
    </r>
  </si>
  <si>
    <r>
      <t>TABL. 22 (273).</t>
    </r>
    <r>
      <rPr>
        <b/>
        <sz val="10"/>
        <rFont val="Arial"/>
        <family val="2"/>
        <charset val="238"/>
      </rPr>
      <t xml:space="preserve"> MORSKA FLOTA TRANSPORTOWA WEDŁUG WIEKU STATKÓW  </t>
    </r>
  </si>
  <si>
    <r>
      <t>TABL. 23 (274).</t>
    </r>
    <r>
      <rPr>
        <b/>
        <sz val="10"/>
        <rFont val="Arial"/>
        <family val="2"/>
        <charset val="238"/>
      </rPr>
      <t xml:space="preserve"> MORSKA FLOTA TRANSPORTOWA WEDŁUG WIELKOŚCI STATKÓW</t>
    </r>
  </si>
  <si>
    <r>
      <t>TABL. 24 (275).</t>
    </r>
    <r>
      <rPr>
        <b/>
        <sz val="10"/>
        <rFont val="Arial"/>
        <family val="2"/>
        <charset val="238"/>
      </rPr>
      <t xml:space="preserve"> PRZEWOZY ŁADUNKÓW MORSKĄ FLOTĄ TRANSPORTOWĄ WEDŁUG RODZAJÓW ŻEGLUGI I ZASIĘGÓW PŁYWANIA</t>
    </r>
  </si>
  <si>
    <r>
      <t>TABL. 25 (276).</t>
    </r>
    <r>
      <rPr>
        <b/>
        <sz val="10"/>
        <rFont val="Arial"/>
        <family val="2"/>
        <charset val="238"/>
      </rPr>
      <t xml:space="preserve"> PRZEWOZY ŁADUNKÓW MORSKĄ FLOTĄ TRANSPORTOWĄ WEDŁUG RELACJI PRZEWOZÓW</t>
    </r>
  </si>
  <si>
    <r>
      <t>TABL. 26 (277).</t>
    </r>
    <r>
      <rPr>
        <b/>
        <sz val="10"/>
        <rFont val="Arial"/>
        <family val="2"/>
        <charset val="238"/>
      </rPr>
      <t xml:space="preserve"> PRZEWOZY ŁADUNKÓW MORSKĄ FLOTĄ TRANSPORTOWĄ WEDŁUG GRUP TOWAROWYCH</t>
    </r>
  </si>
  <si>
    <r>
      <t>TABL. 27 (278).</t>
    </r>
    <r>
      <rPr>
        <b/>
        <sz val="10"/>
        <rFont val="Arial"/>
        <family val="2"/>
        <charset val="238"/>
      </rPr>
      <t xml:space="preserve"> PRZEWOZY PASAŻERÓW MORSKĄ FLOTĄ TRANSPORTOWĄ W KOMUNIKACJI MIĘDZYNARODOWEJ</t>
    </r>
  </si>
  <si>
    <r>
      <t xml:space="preserve">TABL. 28 (279). </t>
    </r>
    <r>
      <rPr>
        <b/>
        <sz val="10"/>
        <rFont val="Arial"/>
        <family val="2"/>
        <charset val="238"/>
      </rPr>
      <t xml:space="preserve">MORSKA PRZYBRZEŻNA FLOTA TRANSPORTOWA WEDŁUG WIEKU STATKÓW  </t>
    </r>
  </si>
  <si>
    <r>
      <t xml:space="preserve">TABL. 29 (280). </t>
    </r>
    <r>
      <rPr>
        <b/>
        <sz val="10"/>
        <rFont val="Arial"/>
        <family val="2"/>
        <charset val="238"/>
      </rPr>
      <t xml:space="preserve">PRZEWOZY PASAŻERÓW ŻEGLUGĄ PRZYBRZEŻNĄ  </t>
    </r>
  </si>
  <si>
    <r>
      <t>TABL. 30 (281).</t>
    </r>
    <r>
      <rPr>
        <b/>
        <sz val="10"/>
        <rFont val="Arial"/>
        <family val="2"/>
        <charset val="238"/>
      </rPr>
      <t xml:space="preserve"> ZAMÓWIENIA I PRODUKCJA STATKÓW  </t>
    </r>
  </si>
  <si>
    <r>
      <t xml:space="preserve">TABL. 31 (282). </t>
    </r>
    <r>
      <rPr>
        <b/>
        <sz val="10"/>
        <rFont val="Arial"/>
        <family val="2"/>
        <charset val="238"/>
      </rPr>
      <t>MORSKA FLOTA RYBACKA</t>
    </r>
  </si>
  <si>
    <r>
      <t>TABL. 32 (283).</t>
    </r>
    <r>
      <rPr>
        <b/>
        <sz val="10"/>
        <rFont val="Arial"/>
        <family val="2"/>
        <charset val="238"/>
      </rPr>
      <t xml:space="preserve"> KUTRY WEDŁUG PORTÓW MACIERZYSTYCH</t>
    </r>
  </si>
  <si>
    <r>
      <t>TABL. 33 (284).</t>
    </r>
    <r>
      <rPr>
        <b/>
        <sz val="10"/>
        <rFont val="Arial"/>
        <family val="2"/>
        <charset val="238"/>
      </rPr>
      <t xml:space="preserve"> ŁODZIE RYBACKIE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BAZ RYBACKICH</t>
    </r>
  </si>
  <si>
    <r>
      <t>TABL. 34 (285).</t>
    </r>
    <r>
      <rPr>
        <b/>
        <sz val="10"/>
        <rFont val="Arial"/>
        <family val="2"/>
        <charset val="238"/>
      </rPr>
      <t xml:space="preserve"> POŁOWY RYB I INNYCH ORGANIZMÓW MORSKICH WEDŁUG OBSZARÓW MORSKICH I SEKTORÓW WŁASNOŚCI  </t>
    </r>
  </si>
  <si>
    <r>
      <t>TABL. 35 (286).</t>
    </r>
    <r>
      <rPr>
        <b/>
        <sz val="10"/>
        <rFont val="Arial"/>
        <family val="2"/>
        <charset val="238"/>
      </rPr>
      <t xml:space="preserve"> POŁOWY RYB I INNYCH ORGANIZMÓW MORSKICH WEDŁUG WYBRANYCH GATUNKÓW</t>
    </r>
  </si>
  <si>
    <r>
      <t>TABL. 36 (287).</t>
    </r>
    <r>
      <rPr>
        <b/>
        <sz val="10"/>
        <rFont val="Arial"/>
        <family val="2"/>
        <charset val="238"/>
      </rPr>
      <t xml:space="preserve"> BIOLOGICZNA ZABUDOWA BRZEGÓW MORSKICH</t>
    </r>
    <r>
      <rPr>
        <b/>
        <vertAlign val="superscript"/>
        <sz val="10"/>
        <rFont val="Arial"/>
        <family val="2"/>
        <charset val="238"/>
      </rPr>
      <t xml:space="preserve"> </t>
    </r>
  </si>
  <si>
    <r>
      <t>TABL. 37 (288).</t>
    </r>
    <r>
      <rPr>
        <b/>
        <sz val="10"/>
        <rFont val="Arial"/>
        <family val="2"/>
        <charset val="238"/>
      </rPr>
      <t xml:space="preserve"> HYDROTECHNICZNE UMOCNIENIA BRZEGÓW MORSKICH </t>
    </r>
    <r>
      <rPr>
        <b/>
        <vertAlign val="superscript"/>
        <sz val="10"/>
        <rFont val="Arial"/>
        <family val="2"/>
        <charset val="238"/>
      </rPr>
      <t>a</t>
    </r>
  </si>
  <si>
    <t>TABL. 12 (263). GOSPODARKA MORSKA WOJEWÓDZTWA POMORSKIEGO NA TLE KRAJU</t>
  </si>
  <si>
    <t xml:space="preserve">TABL. 13 (264). STATKI WCHODZĄCE I WYCHODZĄCE Z PORTÓW MORSKICH </t>
  </si>
  <si>
    <t>TABL. 14 (265). STATKI WCHODZĄCE DO PORTÓW MORSKICH WEDŁUG BANDER</t>
  </si>
  <si>
    <t xml:space="preserve">TABL. 15 (266). OBROTY ŁADUNKOWE W PORTACH MORSKICH WEDŁUG GRUP ŁADUNKÓW </t>
  </si>
  <si>
    <t>TABL. 16 (267). MIĘDZYNARODOWY OBRÓT MORSKI WEDŁUG GRUP ŁADUNKÓW, RELACJI PRZEŁADUNKOWYCH I PORTÓW W 2018 R.</t>
  </si>
  <si>
    <t>TABL. 19 (270). KONTENERY DUŻE W MIĘDZYNARODOWYM OBROCIE MORSKIM</t>
  </si>
  <si>
    <t>TABL. 20 (271). WAHANIA SEZONOWE OBROTÓW ŁADUNKOWYCH W PORTACH MORSKICH WEDŁUG MIESIĘCY W 2018 R.</t>
  </si>
  <si>
    <t>TABL. 21 (272). MIĘDZYNARODOWY RUCH PASAŻERÓW W PORTACH MORSKICH</t>
  </si>
  <si>
    <t xml:space="preserve">TABL. 22 (273). MORSKA FLOTA TRANSPORTOWA WEDŁUG WIEKU STATKÓW  </t>
  </si>
  <si>
    <t>TABL. 23 (274). MORSKA FLOTA TRANSPORTOWA WEDŁUG WIELKOŚCI STATKÓW</t>
  </si>
  <si>
    <t>TABL. 24 (275). PRZEWOZY ŁADUNKÓW MORSKĄ FLOTĄ TRANSPORTOWĄ WEDŁUG RODZAJÓW ŻEGLUGI I ZASIĘGÓW PŁYWANIA</t>
  </si>
  <si>
    <t>TABL. 25 (276). PRZEWOZY ŁADUNKÓW MORSKĄ FLOTĄ TRANSPORTOWĄ WEDŁUG RELACJI PRZEWOZÓW</t>
  </si>
  <si>
    <t>TABL. 26 (277). PRZEWOZY ŁADUNKÓW MORSKĄ FLOTĄ TRANSPORTOWĄ WEDŁUG GRUP TOWAROWYCH</t>
  </si>
  <si>
    <t>TABL. 27 (278). PRZEWOZY PASAŻERÓW MORSKĄ FLOTĄ TRANSPORTOWĄ W KOMUNIKACJI MIĘDZYNARODOWEJ</t>
  </si>
  <si>
    <t xml:space="preserve">TABL. 28 (279). MORSKA PRZYBRZEŻNA FLOTA TRANSPORTOWA WEDŁUG WIEKU STATKÓW  </t>
  </si>
  <si>
    <t xml:space="preserve">TABL. 29 (280). PRZEWOZY PASAŻERÓW ŻEGLUGĄ PRZYBRZEŻNĄ  </t>
  </si>
  <si>
    <t xml:space="preserve">TABL. 30 (281). ZAMÓWIENIA I PRODUKCJA STATKÓW  </t>
  </si>
  <si>
    <t>TABL. 31 (282). MORSKA FLOTA RYBACKA</t>
  </si>
  <si>
    <t>TABL. 32 (283). KUTRY WEDŁUG PORTÓW MACIERZYSTYCH</t>
  </si>
  <si>
    <t>TABL. 33 (284). ŁODZIE RYBACKIE WEDŁUG BAZ RYBACKICH</t>
  </si>
  <si>
    <t xml:space="preserve">TABL. 34 (285). POŁOWY RYB I INNYCH ORGANIZMÓW MORSKICH WEDŁUG OBSZARÓW MORSKICH I SEKTORÓW WŁASNOŚCI  </t>
  </si>
  <si>
    <t>TABL. 35 (286). POŁOWY RYB I INNYCH ORGANIZMÓW MORSKICH WEDŁUG WYBRANYCH GATUNKÓW</t>
  </si>
  <si>
    <t xml:space="preserve">TABL. 36 (287). BIOLOGICZNA ZABUDOWA BRZEGÓW MORSKICH </t>
  </si>
  <si>
    <t xml:space="preserve">TABL. 37 (288). HYDROTECHNICZNE UMOCNIENIA BRZEGÓW MORSKICH </t>
  </si>
  <si>
    <t>Dostęp do sieci Internet w tys. km poprzez linie:</t>
  </si>
  <si>
    <r>
      <t>TABL. 11 (262). Ł</t>
    </r>
    <r>
      <rPr>
        <b/>
        <sz val="10"/>
        <rFont val="Arial"/>
        <family val="2"/>
        <charset val="238"/>
      </rPr>
      <t xml:space="preserve">ĄCZA ABONENCKIE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, DOSTĘP DO SIECI INTERNET </t>
    </r>
    <r>
      <rPr>
        <b/>
        <vertAlign val="superscript"/>
        <sz val="10"/>
        <rFont val="Arial"/>
        <family val="2"/>
        <charset val="238"/>
      </rPr>
      <t>b</t>
    </r>
  </si>
  <si>
    <r>
      <t xml:space="preserve">kablowe </t>
    </r>
    <r>
      <rPr>
        <vertAlign val="superscript"/>
        <sz val="10"/>
        <rFont val="Arial"/>
        <family val="2"/>
        <charset val="238"/>
      </rPr>
      <t>c</t>
    </r>
  </si>
  <si>
    <r>
      <t xml:space="preserve">w tym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: </t>
    </r>
    <r>
      <rPr>
        <i/>
        <sz val="10"/>
        <rFont val="Arial"/>
        <family val="2"/>
        <charset val="238"/>
      </rPr>
      <t xml:space="preserve">   </t>
    </r>
  </si>
  <si>
    <r>
      <t xml:space="preserve">Wielka Brytania </t>
    </r>
    <r>
      <rPr>
        <vertAlign val="superscript"/>
        <sz val="10"/>
        <rFont val="Arial"/>
        <family val="2"/>
        <charset val="238"/>
      </rPr>
      <t>c</t>
    </r>
  </si>
  <si>
    <r>
      <t>Finlandia</t>
    </r>
    <r>
      <rPr>
        <vertAlign val="superscript"/>
        <sz val="10"/>
        <rFont val="Arial"/>
        <family val="2"/>
        <charset val="238"/>
      </rPr>
      <t xml:space="preserve"> d</t>
    </r>
  </si>
  <si>
    <r>
      <t>TABL. 20 (271).</t>
    </r>
    <r>
      <rPr>
        <b/>
        <sz val="10"/>
        <rFont val="Arial"/>
        <family val="2"/>
        <charset val="238"/>
      </rPr>
      <t xml:space="preserve"> WAHANIA SEZONOWE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OBROTÓW ŁADUNKOWYCH W PORTACH MORSKICH WEDŁUG MIESIĘCY W 2018 R.</t>
    </r>
  </si>
  <si>
    <r>
      <t>Wyjazdy z kraju</t>
    </r>
    <r>
      <rPr>
        <b/>
        <vertAlign val="superscript"/>
        <sz val="10"/>
        <rFont val="Arial"/>
        <family val="2"/>
        <charset val="238"/>
      </rPr>
      <t xml:space="preserve"> b</t>
    </r>
  </si>
  <si>
    <t xml:space="preserve">   ab Pasażerowie, którzy na statkach pasażerskich, towarowych i promach: a - przyjechali z portów zagranicznych do portów polskich jako portów docelowych, b - wyjechali z portów polskich do portów zagranicznych.   </t>
  </si>
  <si>
    <r>
      <t xml:space="preserve">zakrzewienie w tys. szt.
</t>
    </r>
    <r>
      <rPr>
        <sz val="10"/>
        <color theme="1" tint="0.34998626667073579"/>
        <rFont val="Arial"/>
        <family val="2"/>
        <charset val="238"/>
      </rPr>
      <t>shrubs planting in thousand units</t>
    </r>
  </si>
  <si>
    <r>
      <t xml:space="preserve">w t    </t>
    </r>
    <r>
      <rPr>
        <sz val="10"/>
        <color theme="1" tint="0.34998626667073579"/>
        <rFont val="Arial"/>
        <family val="2"/>
        <charset val="238"/>
      </rPr>
      <t>in tonnes</t>
    </r>
  </si>
  <si>
    <r>
      <t xml:space="preserve">w tys. t     </t>
    </r>
    <r>
      <rPr>
        <sz val="10"/>
        <color theme="1" tint="0.34998626667073579"/>
        <rFont val="Arial"/>
        <family val="2"/>
        <charset val="238"/>
      </rPr>
      <t>in thousand tonnes</t>
    </r>
  </si>
  <si>
    <t>gross tonnage (GT) in thousands</t>
  </si>
  <si>
    <t>CGT in thousands</t>
  </si>
  <si>
    <r>
      <t xml:space="preserve">w tys.   </t>
    </r>
    <r>
      <rPr>
        <sz val="10"/>
        <color theme="1" tint="0.34998626667073579"/>
        <rFont val="Arial"/>
        <family val="2"/>
        <charset val="238"/>
      </rPr>
      <t xml:space="preserve"> in thousands</t>
    </r>
  </si>
  <si>
    <r>
      <t xml:space="preserve">w tys. t     
</t>
    </r>
    <r>
      <rPr>
        <sz val="10"/>
        <color theme="1" tint="0.34998626667073579"/>
        <rFont val="Arial"/>
        <family val="2"/>
        <charset val="238"/>
      </rPr>
      <t>in thousand tonnes</t>
    </r>
  </si>
  <si>
    <r>
      <t xml:space="preserve">w tys. t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>in thousand tonnes</t>
    </r>
  </si>
  <si>
    <r>
      <t xml:space="preserve">Grupy nośności (DWT) w tys. t
</t>
    </r>
    <r>
      <rPr>
        <sz val="10"/>
        <color theme="1" tint="0.34998626667073579"/>
        <rFont val="Arial"/>
        <family val="2"/>
        <charset val="238"/>
      </rPr>
      <t>Groups of deadweight (DWT) in thousand tonnes</t>
    </r>
  </si>
  <si>
    <t>Deadweight (DWT) in thousand tonnes</t>
  </si>
  <si>
    <t>Average deadweight (DWT) in thousand tonnes</t>
  </si>
  <si>
    <r>
      <t xml:space="preserve">26 lat i więcej
</t>
    </r>
    <r>
      <rPr>
        <sz val="10"/>
        <color theme="1" tint="0.34998626667073579"/>
        <rFont val="Arial"/>
        <family val="2"/>
        <charset val="238"/>
      </rPr>
      <t>years and more</t>
    </r>
  </si>
  <si>
    <r>
      <t xml:space="preserve">Departures from Poland </t>
    </r>
    <r>
      <rPr>
        <b/>
        <vertAlign val="superscript"/>
        <sz val="10"/>
        <color theme="1" tint="0.34998626667073579"/>
        <rFont val="Arial"/>
        <family val="2"/>
        <charset val="238"/>
      </rPr>
      <t>b</t>
    </r>
  </si>
  <si>
    <t xml:space="preserve">   ab Passengers of passenger ships, cargo ships and ferries who: a - arrived from foreign ports to Polish ports as the ports of destination, b - departed from Polish ports to foreign ports.   </t>
  </si>
  <si>
    <r>
      <t xml:space="preserve">SEASONAL FLUCTUATIONS </t>
    </r>
    <r>
      <rPr>
        <vertAlign val="superscript"/>
        <sz val="10"/>
        <color theme="1" tint="0.34998626667073579"/>
        <rFont val="Arial"/>
        <family val="2"/>
        <charset val="238"/>
      </rPr>
      <t xml:space="preserve">a </t>
    </r>
    <r>
      <rPr>
        <sz val="10"/>
        <color theme="1" tint="0.34998626667073579"/>
        <rFont val="Arial"/>
        <family val="2"/>
        <charset val="238"/>
      </rPr>
      <t>OF CARGO TURNOVER IN SEAPORTS BY MONTHS IN 2018</t>
    </r>
  </si>
  <si>
    <r>
      <t xml:space="preserve">w t    </t>
    </r>
    <r>
      <rPr>
        <i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>in tonnes</t>
    </r>
  </si>
  <si>
    <r>
      <t xml:space="preserve">w tys. t   </t>
    </r>
    <r>
      <rPr>
        <i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>in thousand tonnes</t>
    </r>
  </si>
  <si>
    <r>
      <t xml:space="preserve">w tys. t
</t>
    </r>
    <r>
      <rPr>
        <sz val="10"/>
        <color theme="1" tint="0.34998626667073579"/>
        <rFont val="Arial"/>
        <family val="2"/>
        <charset val="238"/>
      </rPr>
      <t>in thousand tonnes</t>
    </r>
  </si>
  <si>
    <r>
      <t xml:space="preserve">INTERNATIONAL SEA TURNOVER BY CARGO GROUPS, HANDLING DIRECTIONS AND PORTS </t>
    </r>
    <r>
      <rPr>
        <vertAlign val="superscript"/>
        <sz val="10"/>
        <color theme="1" tint="0.34998626667073579"/>
        <rFont val="Arial"/>
        <family val="2"/>
        <charset val="238"/>
      </rPr>
      <t xml:space="preserve">a </t>
    </r>
    <r>
      <rPr>
        <sz val="10"/>
        <color theme="1" tint="0.34998626667073579"/>
        <rFont val="Arial"/>
        <family val="2"/>
        <charset val="238"/>
      </rPr>
      <t>IN 2018</t>
    </r>
  </si>
  <si>
    <r>
      <t>TABL. 16 (267).</t>
    </r>
    <r>
      <rPr>
        <b/>
        <sz val="10"/>
        <rFont val="Arial"/>
        <family val="2"/>
        <charset val="238"/>
      </rPr>
      <t xml:space="preserve"> MIĘDZYNARODOWY OBRÓT MORSKI WEDŁUG GRUP ŁADUNKÓW, RELACJI PRZEŁADUNKOWYCH I PORTÓW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 2018 R.</t>
    </r>
  </si>
  <si>
    <r>
      <t xml:space="preserve">of which </t>
    </r>
    <r>
      <rPr>
        <vertAlign val="superscript"/>
        <sz val="10"/>
        <color theme="1" tint="0.34998626667073579"/>
        <rFont val="Arial"/>
        <family val="2"/>
        <charset val="238"/>
      </rPr>
      <t>b</t>
    </r>
    <r>
      <rPr>
        <sz val="10"/>
        <color theme="1" tint="0.34998626667073579"/>
        <rFont val="Arial"/>
        <family val="2"/>
        <charset val="238"/>
      </rPr>
      <t>:</t>
    </r>
  </si>
  <si>
    <r>
      <t xml:space="preserve">United Kingdom </t>
    </r>
    <r>
      <rPr>
        <vertAlign val="superscript"/>
        <sz val="10"/>
        <color theme="1" tint="0.34998626667073579"/>
        <rFont val="Arial"/>
        <family val="2"/>
        <charset val="238"/>
      </rPr>
      <t>c</t>
    </r>
  </si>
  <si>
    <r>
      <t xml:space="preserve">Finland </t>
    </r>
    <r>
      <rPr>
        <vertAlign val="superscript"/>
        <sz val="10"/>
        <color theme="1" tint="0.34998626667073579"/>
        <rFont val="Arial"/>
        <family val="2"/>
        <charset val="238"/>
      </rPr>
      <t>d</t>
    </r>
  </si>
  <si>
    <r>
      <t xml:space="preserve">pojemność netto (NT) w tys. 
</t>
    </r>
    <r>
      <rPr>
        <sz val="10"/>
        <color theme="1" tint="0.34998626667073579"/>
        <rFont val="Arial"/>
        <family val="2"/>
        <charset val="238"/>
      </rPr>
      <t xml:space="preserve">net tonnage (NT) in thousands </t>
    </r>
  </si>
  <si>
    <r>
      <t xml:space="preserve">w tys. 
</t>
    </r>
    <r>
      <rPr>
        <sz val="10"/>
        <color theme="1" tint="0.34998626667073579"/>
        <rFont val="Arial"/>
        <family val="2"/>
        <charset val="238"/>
      </rPr>
      <t>in thousands</t>
    </r>
  </si>
  <si>
    <r>
      <t xml:space="preserve">pojemność netto (NT) w tys. 
</t>
    </r>
    <r>
      <rPr>
        <sz val="10"/>
        <color theme="1" tint="0.34998626667073579"/>
        <rFont val="Arial"/>
        <family val="2"/>
        <charset val="238"/>
      </rPr>
      <t>net tonnage (NT) in thousands</t>
    </r>
  </si>
  <si>
    <t>International sea turnover in thousand tonnes</t>
  </si>
  <si>
    <r>
      <t xml:space="preserve">w t   </t>
    </r>
    <r>
      <rPr>
        <sz val="10"/>
        <color theme="1" tint="0.34998626667073579"/>
        <rFont val="Arial"/>
        <family val="2"/>
        <charset val="238"/>
      </rPr>
      <t>in tonnes</t>
    </r>
  </si>
  <si>
    <r>
      <t xml:space="preserve">Passenger arrivals </t>
    </r>
    <r>
      <rPr>
        <vertAlign val="superscript"/>
        <sz val="10"/>
        <color theme="1" tint="0.34998626667073579"/>
        <rFont val="Arial"/>
        <family val="2"/>
        <charset val="238"/>
      </rPr>
      <t>2</t>
    </r>
    <r>
      <rPr>
        <sz val="10"/>
        <color theme="1" tint="0.34998626667073579"/>
        <rFont val="Arial"/>
        <family val="2"/>
        <charset val="238"/>
      </rPr>
      <t xml:space="preserve"> from airports in thousands:</t>
    </r>
  </si>
  <si>
    <r>
      <t xml:space="preserve">Passenger departures </t>
    </r>
    <r>
      <rPr>
        <vertAlign val="superscript"/>
        <sz val="10"/>
        <color theme="1" tint="0.34998626667073579"/>
        <rFont val="Arial"/>
        <family val="2"/>
        <charset val="238"/>
      </rPr>
      <t>3</t>
    </r>
    <r>
      <rPr>
        <sz val="10"/>
        <color theme="1" tint="0.34998626667073579"/>
        <rFont val="Arial"/>
        <family val="2"/>
        <charset val="238"/>
      </rPr>
      <t xml:space="preserve"> to airports in thousands:</t>
    </r>
  </si>
  <si>
    <t>per 100 thousand population</t>
  </si>
  <si>
    <t xml:space="preserve">  number of seats in thousands</t>
  </si>
  <si>
    <t xml:space="preserve"> number of seats in thousands</t>
  </si>
  <si>
    <t xml:space="preserve">     number of seats in thousands</t>
  </si>
  <si>
    <r>
      <t>Transport of passengers</t>
    </r>
    <r>
      <rPr>
        <vertAlign val="superscript"/>
        <sz val="10"/>
        <color theme="1" tint="0.34998626667073579"/>
        <rFont val="Arial"/>
        <family val="2"/>
        <charset val="238"/>
      </rPr>
      <t xml:space="preserve"> b </t>
    </r>
    <r>
      <rPr>
        <sz val="10"/>
        <color theme="1" tint="0.34998626667073579"/>
        <rFont val="Arial"/>
        <family val="2"/>
        <charset val="238"/>
      </rPr>
      <t>by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>ground transport (during the year) in millions</t>
    </r>
  </si>
  <si>
    <t>Transport of goods in thousand tonnes</t>
  </si>
  <si>
    <t>Average transport distance per 1 tonnes in km</t>
  </si>
  <si>
    <t>Transport of passengers in thousands</t>
  </si>
  <si>
    <r>
      <t xml:space="preserve">   w tys. szt.   </t>
    </r>
    <r>
      <rPr>
        <sz val="10"/>
        <color theme="1" tint="0.34998626667073579"/>
        <rFont val="Arial"/>
        <family val="2"/>
        <charset val="238"/>
      </rPr>
      <t xml:space="preserve"> in thousand units</t>
    </r>
  </si>
  <si>
    <r>
      <t>Kąty Rybackie – beach</t>
    </r>
    <r>
      <rPr>
        <vertAlign val="superscript"/>
        <sz val="9"/>
        <color theme="1" tint="0.34998626667073579"/>
        <rFont val="Arial"/>
        <family val="2"/>
        <charset val="238"/>
      </rPr>
      <t xml:space="preserve"> b</t>
    </r>
  </si>
  <si>
    <r>
      <t xml:space="preserve">Krynica Morska – beach 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</si>
  <si>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Piaski – beach</t>
    </r>
    <r>
      <rPr>
        <vertAlign val="superscript"/>
        <sz val="9"/>
        <color theme="1" tint="0.34998626667073579"/>
        <rFont val="Arial"/>
        <family val="2"/>
        <charset val="238"/>
      </rPr>
      <t xml:space="preserve"> b</t>
    </r>
  </si>
  <si>
    <r>
      <t xml:space="preserve">Sztutowo – beach 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</si>
  <si>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Łącza abonenckie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>:</t>
    </r>
  </si>
  <si>
    <r>
      <t xml:space="preserve">Subscriber lines </t>
    </r>
    <r>
      <rPr>
        <vertAlign val="superscript"/>
        <sz val="10"/>
        <color theme="1" tint="0.34998626667073579"/>
        <rFont val="Arial"/>
        <family val="2"/>
        <charset val="238"/>
      </rPr>
      <t>b</t>
    </r>
    <r>
      <rPr>
        <sz val="10"/>
        <color theme="1" tint="0.34998626667073579"/>
        <rFont val="Arial"/>
        <family val="2"/>
        <charset val="238"/>
      </rPr>
      <t>:</t>
    </r>
  </si>
  <si>
    <r>
      <t xml:space="preserve">Obrót ładunków tranzytowych w tys. t </t>
    </r>
    <r>
      <rPr>
        <vertAlign val="superscript"/>
        <sz val="10"/>
        <rFont val="Arial"/>
        <family val="2"/>
        <charset val="238"/>
      </rPr>
      <t>a</t>
    </r>
  </si>
  <si>
    <r>
      <t>Cargo transit traffic in thousand tonnes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</si>
  <si>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t>Deep water fishing and capture of other aquatic organisms in thousand tonnes</t>
  </si>
  <si>
    <t xml:space="preserve">Dania      </t>
  </si>
  <si>
    <r>
      <t xml:space="preserve">121161 </t>
    </r>
    <r>
      <rPr>
        <vertAlign val="superscript"/>
        <sz val="10"/>
        <rFont val="Arial"/>
        <family val="2"/>
        <charset val="238"/>
      </rPr>
      <t>a</t>
    </r>
  </si>
  <si>
    <t xml:space="preserve">a Dane zmieniono w stosunku do opublikowanych w poprzedniej edycji Rocznika.  </t>
  </si>
  <si>
    <t xml:space="preserve">a Data have been changed in relation to data published in the previous edition of the Yearbook. </t>
  </si>
  <si>
    <r>
      <t xml:space="preserve">cable </t>
    </r>
    <r>
      <rPr>
        <vertAlign val="superscript"/>
        <sz val="10"/>
        <color theme="1" tint="0.34998626667073579"/>
        <rFont val="Arial"/>
        <family val="2"/>
        <charset val="238"/>
      </rPr>
      <t>c</t>
    </r>
  </si>
  <si>
    <t xml:space="preserve">REGULAR BUS COMMUNICATION LINES </t>
  </si>
  <si>
    <t xml:space="preserve">SHIPS ARRIVING AT AND DEPARTING FROM SEAPORTS </t>
  </si>
  <si>
    <t>CARGO TURNOVER IN SEAPORTS BY CARGO GROUPS</t>
  </si>
  <si>
    <t xml:space="preserve">HYDROTECHNICAL STABILISATION OF COASTS </t>
  </si>
  <si>
    <t xml:space="preserve">FISHING BOATS BY FISHING BASES  </t>
  </si>
  <si>
    <t>TABL. 1 (252). LINIE KOLEJOWE EKSPLOATOWANE</t>
  </si>
  <si>
    <t xml:space="preserve">REGISTERED ROAD VEHICLES AND TRACTORS </t>
  </si>
  <si>
    <t xml:space="preserve">URBAN TRANSPORT </t>
  </si>
  <si>
    <t xml:space="preserve">                      ROAD ACCIDENTS  AND THEIR CASUALTIES</t>
  </si>
  <si>
    <t>ROAD ACCIDENTS BY CULPRITS, MAJOR CAUSES AND TYPES OF VEHICLES</t>
  </si>
  <si>
    <t>PASSENGER TRAFFIC AT GDAŃSK AIRPORT</t>
  </si>
  <si>
    <t xml:space="preserve">FREIGHT LOADED AND UNLOADED AT GDAŃSK AIRPORT </t>
  </si>
  <si>
    <t xml:space="preserve">TABL. 11 (262). ŁĄCZA ABONENCKIE, DOSTĘP DO SIECI INTERNET </t>
  </si>
  <si>
    <t>MARITIME ECONOMY OF POMORSKIE VOIVODSHIP ON THE BACKGROUND OF POLAND</t>
  </si>
  <si>
    <t xml:space="preserve">SHIPS ARRIVING AT SEAPORTS BY FLAGS </t>
  </si>
  <si>
    <t>INTERNATIONAL SEA TURNOVER BY CARGO GROUPS, HANDLING DIRECTIONS AND PORTS IN 2018</t>
  </si>
  <si>
    <t>TABL. 17 (268). OBRÓT ŁADUNKÓW TRANZYTOWYCH WEDŁUG GRUP ŁADUNKÓW I RELACJI PRZEŁADUNKOWYCH</t>
  </si>
  <si>
    <t>CARGO TRANSIT TRAFFIC BY CARGO GROUPS AND HANDLING DIRECTIONS</t>
  </si>
  <si>
    <t xml:space="preserve">TABL. 18 (269). OBRÓT ŁADUNKÓW TRANZYTOWYCH WEDŁUG KRAJÓW  </t>
  </si>
  <si>
    <t xml:space="preserve">CARGO TRANSIT TRAFFIC BY COUNTRIES </t>
  </si>
  <si>
    <t>SEASONAL FLUCTUATIONS OF CARGO TURNOVER IN SEAPORTS BY MONTHS IN 2018</t>
  </si>
  <si>
    <t xml:space="preserve"> CARGO TRANSPORT BY MARITIME TRANSPORT FLEET BY CARGO RELATIONS </t>
  </si>
  <si>
    <t xml:space="preserve">BIOLOGICAL MANAGEMENT OF COASTS </t>
  </si>
  <si>
    <t xml:space="preserve">a W ruchu krajowym i międzynarodowym.   b Ujęto statki obcych bander, których łączna pojemność netto (NT) w 2018 r. przekroczyła 300 tys.   c Łącznie z wyspą Man.   d Łącznie z wyspami Aland.  </t>
  </si>
  <si>
    <t xml:space="preserve">a In domestic and international traffic.   b Only foreign flag ships of over 300 thousands net tonnage in 2018 were included.   c Including Isle of Man.   d With Aland Islands. </t>
  </si>
  <si>
    <t xml:space="preserve"> -       </t>
  </si>
  <si>
    <r>
      <t xml:space="preserve">a See general notes, item 1 on page 303.   b Including trolleybuses.   c Including vans. </t>
    </r>
    <r>
      <rPr>
        <i/>
        <sz val="10"/>
        <rFont val="Times New Roman"/>
        <family val="1"/>
        <charset val="238"/>
      </rPr>
      <t/>
    </r>
  </si>
  <si>
    <t xml:space="preserve">a Patrz uwagi ogólne, ust. 1 na str. 303.   b Łącznie z trolejbusami.   c Łącznie z samochodami ciężarowo-osobowymi. </t>
  </si>
  <si>
    <t>a See general notes, item 5 on page 305.</t>
  </si>
  <si>
    <t>a Patrz uwagi ogólne, ust. 5 na str. 305.</t>
  </si>
  <si>
    <t>a See general notes, item 3 on page 306 and 4 on page 307.</t>
  </si>
  <si>
    <t xml:space="preserve">a Patrz uwagi ogólne, ust. 3 na str. 306 i 4 na str. 307.    </t>
  </si>
  <si>
    <t xml:space="preserve">a See general notes, item 3 on page 306 and 4 on page 307.   </t>
  </si>
  <si>
    <t>•</t>
  </si>
  <si>
    <t>TRANSPORT. TELECOMMUNICATION. MARITIME ECONOMY</t>
  </si>
  <si>
    <r>
      <t xml:space="preserve">masowe suche
</t>
    </r>
    <r>
      <rPr>
        <sz val="10"/>
        <color theme="1" tint="0.34998626667073579"/>
        <rFont val="Arial"/>
        <family val="2"/>
        <charset val="238"/>
      </rPr>
      <t>dry bulk cargo</t>
    </r>
  </si>
  <si>
    <t>w tym zasięg oceaniczny</t>
  </si>
  <si>
    <t>of which Ocean range</t>
  </si>
  <si>
    <t xml:space="preserve">a Zarejestrowane przez Policję.   b Pojazdy według stanu w dniu 31 grudnia; od 2011 r. łącznie z pojazdami posiadającymi pozwolenia czasowe (do około 30 dni) wydane w końcu danego roku.  </t>
  </si>
  <si>
    <t>Wypadki według pojazdu sprawcy</t>
  </si>
  <si>
    <t>S o u r c e: data of the National Police Headquarters.</t>
  </si>
  <si>
    <t>Ź r ó d ł o:  dane Komendy Głównej Policji.</t>
  </si>
  <si>
    <r>
      <t xml:space="preserve">2018 </t>
    </r>
    <r>
      <rPr>
        <vertAlign val="superscript"/>
        <sz val="10"/>
        <rFont val="Arial"/>
        <family val="2"/>
        <charset val="238"/>
      </rPr>
      <t>b</t>
    </r>
  </si>
  <si>
    <r>
      <t xml:space="preserve">Inne pojazdy </t>
    </r>
    <r>
      <rPr>
        <vertAlign val="superscript"/>
        <sz val="10"/>
        <rFont val="Arial"/>
        <family val="2"/>
        <charset val="238"/>
      </rPr>
      <t>c</t>
    </r>
  </si>
  <si>
    <r>
      <t xml:space="preserve">Other vehicles </t>
    </r>
    <r>
      <rPr>
        <vertAlign val="superscript"/>
        <sz val="10"/>
        <color theme="1" tint="0.34998626667073579"/>
        <rFont val="Arial"/>
        <family val="2"/>
        <charset val="238"/>
      </rPr>
      <t>c</t>
    </r>
  </si>
  <si>
    <t>Accident by culprit's vehicle</t>
  </si>
  <si>
    <r>
      <t>Wypadki</t>
    </r>
    <r>
      <rPr>
        <b/>
        <sz val="10"/>
        <color rgb="FF000000"/>
        <rFont val="Arial"/>
        <family val="2"/>
        <charset val="238"/>
      </rPr>
      <t xml:space="preserve"> z udziałem nietrzeźwych użytkowników dróg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</si>
  <si>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Kierujących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</si>
  <si>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samochodami osobowymi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</si>
  <si>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motocyklami </t>
    </r>
    <r>
      <rPr>
        <i/>
        <sz val="10"/>
        <color rgb="FF000000"/>
        <rFont val="Trebuchet MS"/>
        <family val="2"/>
        <charset val="238"/>
      </rPr>
      <t xml:space="preserve"> </t>
    </r>
  </si>
  <si>
    <r>
      <t xml:space="preserve">rowerami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</si>
  <si>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motorowerami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</si>
  <si>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samochodami ciężarowymi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</si>
  <si>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innymi pojazdami </t>
    </r>
    <r>
      <rPr>
        <sz val="10"/>
        <color rgb="FF000000"/>
        <rFont val="Trebuchet MS"/>
        <family val="2"/>
        <charset val="238"/>
      </rPr>
      <t xml:space="preserve"> </t>
    </r>
  </si>
  <si>
    <r>
      <t xml:space="preserve">Pieszych </t>
    </r>
    <r>
      <rPr>
        <sz val="10"/>
        <color rgb="FF000000"/>
        <rFont val="Trebuchet MS"/>
        <family val="2"/>
        <charset val="238"/>
      </rPr>
      <t xml:space="preserve"> </t>
    </r>
  </si>
  <si>
    <t>Accidents involving intoxicated road users</t>
  </si>
  <si>
    <t>spowodowane przez nietrzeźwych:</t>
  </si>
  <si>
    <t xml:space="preserve">caused by intoxicated: </t>
  </si>
  <si>
    <t xml:space="preserve">   a Zarejestrowane przez Policję.   b Dane z Systemu Ewidencji Wypadków i Kolizji (SEWIK) według stanu na 25 lutego 2019 r.  c Łącznie z pojazdami nieustalonymi.</t>
  </si>
  <si>
    <t xml:space="preserve">   a Registered by the police.  b Data from Accident and Collision Register System as of 25th February 2019.  c Including unidentified vehicles.</t>
  </si>
  <si>
    <t>XVI. TRANSPORT. TELEKOMUNIKACJA. GOSPODARKA MORSKA</t>
  </si>
  <si>
    <t>Ważniejsze przyczyny wypadków:</t>
  </si>
  <si>
    <t>Major causes of accidents:</t>
  </si>
  <si>
    <r>
      <t xml:space="preserve">Per 10 thousand registered road motor vehicles and tractors </t>
    </r>
    <r>
      <rPr>
        <vertAlign val="superscript"/>
        <sz val="10"/>
        <color theme="1" tint="0.34998626667073579"/>
        <rFont val="Arial"/>
        <family val="2"/>
        <charset val="238"/>
      </rPr>
      <t>b</t>
    </r>
  </si>
  <si>
    <t xml:space="preserve">a Registered by the Police.   b Vehicles as of 31st December; since 2011 including road vehicles with temporary permission (for the period of 30 days) issued at the end of the given year.  </t>
  </si>
  <si>
    <r>
      <t xml:space="preserve">SUBSCRIBER LINES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, ACCESS TO THE INTERNET NETWORK </t>
    </r>
    <r>
      <rPr>
        <vertAlign val="superscript"/>
        <sz val="10"/>
        <color theme="1" tint="0.34998626667073579"/>
        <rFont val="Arial"/>
        <family val="2"/>
        <charset val="238"/>
      </rPr>
      <t>b</t>
    </r>
  </si>
  <si>
    <t xml:space="preserve">SUBSCRIBER LINES, ACCESS TO THE INTERNET NETWORK </t>
  </si>
  <si>
    <t>Acces to the Internet network in thousand km by lines: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</si>
</sst>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@\ *."/>
    <numFmt numFmtId="165" formatCode="0.0"/>
    <numFmt numFmtId="166" formatCode="@*."/>
  </numFmts>
  <fonts count="4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9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sz val="10"/>
      <name val="Czcionka tekstu podstawowego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10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vertAlign val="superscript"/>
      <sz val="10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Trebuchet MS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Trebuchet MS"/>
      <family val="2"/>
      <charset val="238"/>
    </font>
    <font>
      <sz val="10"/>
      <color rgb="FF65656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31">
    <xf numFmtId="0" fontId="0" fillId="0" borderId="0"/>
    <xf numFmtId="0" fontId="3" fillId="0" borderId="0" applyFill="0" applyBorder="0" applyProtection="0"/>
    <xf numFmtId="164" fontId="1" fillId="0" borderId="1" applyFill="0" applyBorder="0" applyProtection="0"/>
    <xf numFmtId="164" fontId="12" fillId="0" borderId="1" applyFill="0" applyBorder="0" applyProtection="0"/>
    <xf numFmtId="164" fontId="7" fillId="0" borderId="1" applyFill="0" applyBorder="0" applyProtection="0"/>
    <xf numFmtId="164" fontId="18" fillId="0" borderId="1" applyFill="0" applyBorder="0" applyProtection="0"/>
    <xf numFmtId="164" fontId="7" fillId="0" borderId="1" applyFill="0" applyBorder="0" applyProtection="0"/>
    <xf numFmtId="164" fontId="20" fillId="0" borderId="1" applyFill="0" applyBorder="0" applyProtection="0"/>
    <xf numFmtId="164" fontId="7" fillId="0" borderId="1" applyFill="0" applyBorder="0" applyProtection="0"/>
    <xf numFmtId="164" fontId="21" fillId="0" borderId="1" applyFill="0" applyBorder="0" applyProtection="0"/>
    <xf numFmtId="164" fontId="7" fillId="0" borderId="1" applyFill="0" applyBorder="0" applyProtection="0"/>
    <xf numFmtId="164" fontId="22" fillId="0" borderId="1" applyFill="0" applyBorder="0" applyProtection="0"/>
    <xf numFmtId="0" fontId="3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2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8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20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21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22" fillId="0" borderId="0" applyFill="0" applyBorder="0" applyProtection="0">
      <alignment horizontal="left" indent="1"/>
    </xf>
    <xf numFmtId="0" fontId="3" fillId="0" borderId="0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2" fillId="0" borderId="1" applyFill="0" applyBorder="0" applyProtection="0">
      <alignment horizontal="left" indent="2"/>
    </xf>
    <xf numFmtId="164" fontId="7" fillId="0" borderId="1" applyFill="0" applyBorder="0" applyProtection="0">
      <alignment horizontal="left" indent="2"/>
    </xf>
    <xf numFmtId="164" fontId="18" fillId="0" borderId="1" applyFill="0" applyBorder="0" applyProtection="0">
      <alignment horizontal="left" indent="2"/>
    </xf>
    <xf numFmtId="164" fontId="7" fillId="0" borderId="1" applyFill="0" applyBorder="0" applyProtection="0">
      <alignment horizontal="left" indent="2"/>
    </xf>
    <xf numFmtId="164" fontId="20" fillId="0" borderId="1" applyFill="0" applyBorder="0" applyProtection="0">
      <alignment horizontal="left" indent="2"/>
    </xf>
    <xf numFmtId="164" fontId="7" fillId="0" borderId="1" applyFill="0" applyBorder="0" applyProtection="0">
      <alignment horizontal="left" indent="2"/>
    </xf>
    <xf numFmtId="164" fontId="21" fillId="0" borderId="1" applyFill="0" applyBorder="0" applyProtection="0">
      <alignment horizontal="left" indent="2"/>
    </xf>
    <xf numFmtId="164" fontId="7" fillId="0" borderId="1" applyFill="0" applyBorder="0" applyProtection="0">
      <alignment horizontal="left" indent="2"/>
    </xf>
    <xf numFmtId="164" fontId="22" fillId="0" borderId="1" applyFill="0" applyBorder="0" applyProtection="0">
      <alignment horizontal="left" indent="2"/>
    </xf>
    <xf numFmtId="0" fontId="1" fillId="0" borderId="0">
      <alignment horizontal="right" indent="1"/>
    </xf>
    <xf numFmtId="0" fontId="12" fillId="0" borderId="0">
      <alignment horizontal="right" indent="1"/>
    </xf>
    <xf numFmtId="0" fontId="7" fillId="0" borderId="0">
      <alignment horizontal="right" indent="1"/>
    </xf>
    <xf numFmtId="0" fontId="18" fillId="0" borderId="0">
      <alignment horizontal="right" indent="1"/>
    </xf>
    <xf numFmtId="0" fontId="7" fillId="0" borderId="0">
      <alignment horizontal="right" indent="1"/>
    </xf>
    <xf numFmtId="0" fontId="20" fillId="0" borderId="0">
      <alignment horizontal="right" indent="1"/>
    </xf>
    <xf numFmtId="0" fontId="7" fillId="0" borderId="0">
      <alignment horizontal="right" indent="1"/>
    </xf>
    <xf numFmtId="0" fontId="21" fillId="0" borderId="0">
      <alignment horizontal="right" indent="1"/>
    </xf>
    <xf numFmtId="0" fontId="7" fillId="0" borderId="0">
      <alignment horizontal="right" indent="1"/>
    </xf>
    <xf numFmtId="0" fontId="22" fillId="0" borderId="0">
      <alignment horizontal="right" indent="1"/>
    </xf>
    <xf numFmtId="0" fontId="1" fillId="0" borderId="0">
      <alignment horizontal="right"/>
    </xf>
    <xf numFmtId="0" fontId="12" fillId="0" borderId="0">
      <alignment horizontal="right"/>
    </xf>
    <xf numFmtId="0" fontId="7" fillId="0" borderId="0">
      <alignment horizontal="right"/>
    </xf>
    <xf numFmtId="0" fontId="18" fillId="0" borderId="0">
      <alignment horizontal="right"/>
    </xf>
    <xf numFmtId="0" fontId="7" fillId="0" borderId="0">
      <alignment horizontal="right"/>
    </xf>
    <xf numFmtId="0" fontId="20" fillId="0" borderId="0">
      <alignment horizontal="right"/>
    </xf>
    <xf numFmtId="0" fontId="7" fillId="0" borderId="0">
      <alignment horizontal="right"/>
    </xf>
    <xf numFmtId="0" fontId="21" fillId="0" borderId="0">
      <alignment horizontal="right"/>
    </xf>
    <xf numFmtId="0" fontId="7" fillId="0" borderId="0">
      <alignment horizontal="right"/>
    </xf>
    <xf numFmtId="0" fontId="22" fillId="0" borderId="0">
      <alignment horizontal="right"/>
    </xf>
    <xf numFmtId="0" fontId="13" fillId="0" borderId="0"/>
    <xf numFmtId="0" fontId="7" fillId="0" borderId="0"/>
    <xf numFmtId="0" fontId="5" fillId="0" borderId="0">
      <alignment horizontal="left" indent="1"/>
    </xf>
    <xf numFmtId="0" fontId="5" fillId="0" borderId="0">
      <alignment horizontal="left" indent="1"/>
    </xf>
    <xf numFmtId="0" fontId="8" fillId="0" borderId="0" applyFill="0" applyBorder="0" applyProtection="0">
      <alignment horizontal="left" indent="8"/>
    </xf>
    <xf numFmtId="0" fontId="6" fillId="0" borderId="0">
      <alignment horizontal="left" indent="8"/>
    </xf>
    <xf numFmtId="0" fontId="1" fillId="0" borderId="0" applyFill="0" applyBorder="0" applyAlignment="0" applyProtection="0">
      <alignment horizontal="left" wrapText="1"/>
    </xf>
    <xf numFmtId="0" fontId="12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8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20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21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22" fillId="0" borderId="0" applyFill="0" applyBorder="0" applyAlignment="0" applyProtection="0">
      <alignment horizontal="left" wrapText="1"/>
    </xf>
    <xf numFmtId="0" fontId="23" fillId="0" borderId="0" applyFill="0" applyBorder="0" applyAlignment="0" applyProtection="0">
      <alignment horizontal="left" wrapText="1"/>
    </xf>
    <xf numFmtId="0" fontId="3" fillId="0" borderId="0">
      <alignment horizontal="left" indent="8"/>
    </xf>
    <xf numFmtId="0" fontId="7" fillId="0" borderId="0" applyFill="0" applyBorder="0" applyAlignment="0" applyProtection="0">
      <alignment horizontal="left" wrapText="1"/>
    </xf>
    <xf numFmtId="0" fontId="24" fillId="0" borderId="0" applyNumberFormat="0" applyFill="0" applyBorder="0" applyAlignment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1" applyFill="0" applyBorder="0" applyProtection="0"/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164" fontId="1" fillId="0" borderId="1" applyFill="0" applyBorder="0" applyProtection="0">
      <alignment horizontal="left" indent="2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 indent="1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>
      <alignment horizontal="right"/>
    </xf>
    <xf numFmtId="0" fontId="1" fillId="0" borderId="0"/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  <xf numFmtId="0" fontId="1" fillId="0" borderId="0" applyFill="0" applyBorder="0" applyAlignment="0" applyProtection="0">
      <alignment horizontal="left" wrapText="1"/>
    </xf>
  </cellStyleXfs>
  <cellXfs count="574">
    <xf numFmtId="0" fontId="0" fillId="0" borderId="0" xfId="0"/>
    <xf numFmtId="0" fontId="2" fillId="0" borderId="2" xfId="0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2" fillId="0" borderId="2" xfId="0" applyFont="1" applyFill="1" applyBorder="1"/>
    <xf numFmtId="1" fontId="2" fillId="0" borderId="2" xfId="0" applyNumberFormat="1" applyFont="1" applyFill="1" applyBorder="1"/>
    <xf numFmtId="0" fontId="2" fillId="0" borderId="2" xfId="55" applyFont="1" applyFill="1" applyBorder="1" applyAlignment="1">
      <alignment horizontal="right" wrapText="1"/>
    </xf>
    <xf numFmtId="0" fontId="2" fillId="0" borderId="2" xfId="55" applyFont="1" applyFill="1" applyBorder="1" applyAlignment="1">
      <alignment wrapText="1"/>
    </xf>
    <xf numFmtId="165" fontId="2" fillId="0" borderId="2" xfId="55" applyNumberFormat="1" applyFont="1" applyFill="1" applyBorder="1" applyAlignment="1">
      <alignment horizontal="right" wrapText="1"/>
    </xf>
    <xf numFmtId="0" fontId="2" fillId="0" borderId="0" xfId="55" applyFont="1" applyFill="1" applyBorder="1" applyAlignment="1">
      <alignment horizontal="right" wrapText="1"/>
    </xf>
    <xf numFmtId="0" fontId="2" fillId="0" borderId="0" xfId="0" applyNumberFormat="1" applyFont="1" applyFill="1"/>
    <xf numFmtId="0" fontId="6" fillId="0" borderId="0" xfId="0" applyNumberFormat="1" applyFont="1" applyFill="1" applyAlignment="1">
      <alignment horizontal="left" indent="2"/>
    </xf>
    <xf numFmtId="0" fontId="6" fillId="0" borderId="0" xfId="54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 inden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/>
    </xf>
    <xf numFmtId="0" fontId="14" fillId="0" borderId="0" xfId="0" applyNumberFormat="1" applyFont="1" applyFill="1" applyAlignment="1">
      <alignment wrapText="1"/>
    </xf>
    <xf numFmtId="0" fontId="3" fillId="0" borderId="0" xfId="55" applyFont="1" applyFill="1"/>
    <xf numFmtId="0" fontId="4" fillId="0" borderId="0" xfId="55" applyFont="1" applyFill="1" applyBorder="1" applyAlignment="1">
      <alignment wrapText="1"/>
    </xf>
    <xf numFmtId="0" fontId="3" fillId="0" borderId="0" xfId="55" applyFont="1" applyFill="1" applyBorder="1" applyAlignment="1">
      <alignment wrapText="1"/>
    </xf>
    <xf numFmtId="0" fontId="3" fillId="0" borderId="0" xfId="55" applyFont="1" applyFill="1" applyAlignment="1">
      <alignment horizontal="left" indent="1"/>
    </xf>
    <xf numFmtId="0" fontId="2" fillId="0" borderId="0" xfId="55" applyNumberFormat="1" applyFont="1" applyFill="1" applyBorder="1" applyAlignment="1">
      <alignment wrapText="1"/>
    </xf>
    <xf numFmtId="0" fontId="2" fillId="0" borderId="0" xfId="55" applyNumberFormat="1" applyFont="1" applyFill="1" applyAlignment="1">
      <alignment wrapText="1"/>
    </xf>
    <xf numFmtId="0" fontId="2" fillId="0" borderId="8" xfId="55" applyFont="1" applyFill="1" applyBorder="1" applyAlignment="1">
      <alignment horizontal="right" wrapText="1"/>
    </xf>
    <xf numFmtId="0" fontId="2" fillId="0" borderId="0" xfId="55" applyFont="1" applyFill="1" applyBorder="1" applyAlignment="1">
      <alignment horizontal="center" wrapText="1"/>
    </xf>
    <xf numFmtId="0" fontId="2" fillId="0" borderId="0" xfId="55" applyFont="1" applyFill="1" applyAlignment="1">
      <alignment wrapText="1"/>
    </xf>
    <xf numFmtId="0" fontId="2" fillId="0" borderId="0" xfId="55" applyNumberFormat="1" applyFont="1" applyFill="1" applyAlignment="1">
      <alignment horizontal="justify" wrapText="1"/>
    </xf>
    <xf numFmtId="0" fontId="2" fillId="0" borderId="2" xfId="55" applyFont="1" applyFill="1" applyBorder="1"/>
    <xf numFmtId="165" fontId="2" fillId="0" borderId="2" xfId="0" applyNumberFormat="1" applyFont="1" applyFill="1" applyBorder="1"/>
    <xf numFmtId="165" fontId="2" fillId="0" borderId="2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8" xfId="0" applyFont="1" applyFill="1" applyBorder="1"/>
    <xf numFmtId="0" fontId="3" fillId="0" borderId="0" xfId="0" quotePrefix="1" applyFont="1" applyFill="1" applyBorder="1" applyAlignment="1" applyProtection="1">
      <alignment horizontal="left" vertical="top"/>
    </xf>
    <xf numFmtId="0" fontId="2" fillId="0" borderId="0" xfId="0" quotePrefix="1" applyFont="1" applyFill="1" applyBorder="1" applyAlignment="1" applyProtection="1">
      <alignment horizontal="left" vertical="top"/>
    </xf>
    <xf numFmtId="0" fontId="3" fillId="0" borderId="0" xfId="0" quotePrefix="1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NumberFormat="1" applyFont="1" applyFill="1"/>
    <xf numFmtId="0" fontId="1" fillId="0" borderId="0" xfId="0" quotePrefix="1" applyFont="1" applyFill="1" applyBorder="1" applyAlignment="1" applyProtection="1">
      <alignment horizontal="left"/>
    </xf>
    <xf numFmtId="0" fontId="1" fillId="0" borderId="0" xfId="55" applyFont="1" applyFill="1" applyAlignment="1">
      <alignment horizontal="left"/>
    </xf>
    <xf numFmtId="0" fontId="1" fillId="0" borderId="0" xfId="55" applyFont="1" applyFill="1"/>
    <xf numFmtId="0" fontId="1" fillId="0" borderId="2" xfId="55" applyFont="1" applyFill="1" applyBorder="1" applyAlignment="1">
      <alignment horizontal="right" wrapText="1"/>
    </xf>
    <xf numFmtId="165" fontId="1" fillId="0" borderId="2" xfId="55" applyNumberFormat="1" applyFont="1" applyFill="1" applyBorder="1" applyAlignment="1">
      <alignment horizontal="right" wrapText="1"/>
    </xf>
    <xf numFmtId="165" fontId="1" fillId="0" borderId="8" xfId="55" applyNumberFormat="1" applyFont="1" applyFill="1" applyBorder="1" applyAlignment="1">
      <alignment horizontal="right" wrapText="1"/>
    </xf>
    <xf numFmtId="0" fontId="1" fillId="0" borderId="2" xfId="55" applyFont="1" applyFill="1" applyBorder="1" applyAlignment="1">
      <alignment horizontal="right"/>
    </xf>
    <xf numFmtId="0" fontId="1" fillId="0" borderId="2" xfId="55" applyFont="1" applyFill="1" applyBorder="1" applyAlignment="1">
      <alignment wrapText="1"/>
    </xf>
    <xf numFmtId="0" fontId="1" fillId="0" borderId="8" xfId="55" applyFont="1" applyFill="1" applyBorder="1" applyAlignment="1">
      <alignment horizontal="right" wrapText="1"/>
    </xf>
    <xf numFmtId="0" fontId="6" fillId="0" borderId="0" xfId="57" applyFont="1" applyFill="1" applyAlignment="1">
      <alignment horizontal="left" wrapText="1"/>
    </xf>
    <xf numFmtId="0" fontId="8" fillId="0" borderId="0" xfId="57" applyFont="1" applyFill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55" applyFont="1" applyFill="1" applyBorder="1"/>
    <xf numFmtId="165" fontId="1" fillId="0" borderId="2" xfId="0" applyNumberFormat="1" applyFont="1" applyFill="1" applyBorder="1"/>
    <xf numFmtId="0" fontId="1" fillId="0" borderId="1" xfId="0" applyFont="1" applyFill="1" applyBorder="1" applyAlignment="1">
      <alignment horizontal="left" indent="4"/>
    </xf>
    <xf numFmtId="0" fontId="1" fillId="0" borderId="1" xfId="0" applyFont="1" applyFill="1" applyBorder="1" applyAlignment="1">
      <alignment horizontal="left" indent="7"/>
    </xf>
    <xf numFmtId="0" fontId="1" fillId="0" borderId="1" xfId="0" applyFont="1" applyFill="1" applyBorder="1" applyAlignment="1">
      <alignment horizontal="left" indent="5"/>
    </xf>
    <xf numFmtId="0" fontId="1" fillId="0" borderId="1" xfId="0" applyFont="1" applyFill="1" applyBorder="1" applyAlignment="1">
      <alignment horizontal="left" indent="6"/>
    </xf>
    <xf numFmtId="0" fontId="1" fillId="0" borderId="1" xfId="0" applyFont="1" applyFill="1" applyBorder="1" applyAlignment="1">
      <alignment horizontal="left" indent="8"/>
    </xf>
    <xf numFmtId="1" fontId="1" fillId="0" borderId="2" xfId="0" applyNumberFormat="1" applyFont="1" applyFill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 indent="1"/>
    </xf>
    <xf numFmtId="49" fontId="1" fillId="0" borderId="1" xfId="0" applyNumberFormat="1" applyFont="1" applyFill="1" applyBorder="1" applyAlignment="1">
      <alignment horizontal="left" indent="1"/>
    </xf>
    <xf numFmtId="165" fontId="1" fillId="0" borderId="2" xfId="0" applyNumberFormat="1" applyFont="1" applyFill="1" applyBorder="1" applyAlignment="1">
      <alignment horizontal="right"/>
    </xf>
    <xf numFmtId="0" fontId="1" fillId="0" borderId="8" xfId="55" applyFont="1" applyFill="1" applyBorder="1"/>
    <xf numFmtId="0" fontId="1" fillId="0" borderId="8" xfId="55" applyFont="1" applyFill="1" applyBorder="1" applyAlignment="1">
      <alignment horizontal="right"/>
    </xf>
    <xf numFmtId="0" fontId="1" fillId="0" borderId="0" xfId="55" applyFont="1" applyFill="1" applyBorder="1"/>
    <xf numFmtId="165" fontId="1" fillId="0" borderId="0" xfId="55" applyNumberFormat="1" applyFont="1" applyFill="1"/>
    <xf numFmtId="0" fontId="1" fillId="0" borderId="0" xfId="55" applyFont="1" applyFill="1" applyAlignment="1">
      <alignment horizontal="left" indent="1"/>
    </xf>
    <xf numFmtId="0" fontId="1" fillId="0" borderId="0" xfId="55" applyFont="1" applyFill="1" applyBorder="1" applyAlignment="1">
      <alignment horizontal="center" wrapText="1"/>
    </xf>
    <xf numFmtId="0" fontId="1" fillId="0" borderId="0" xfId="55" applyFont="1" applyFill="1" applyBorder="1" applyAlignment="1">
      <alignment wrapText="1"/>
    </xf>
    <xf numFmtId="0" fontId="1" fillId="0" borderId="0" xfId="55" applyFont="1" applyFill="1" applyBorder="1" applyAlignment="1">
      <alignment horizontal="right" wrapText="1"/>
    </xf>
    <xf numFmtId="165" fontId="1" fillId="0" borderId="2" xfId="55" applyNumberFormat="1" applyFont="1" applyFill="1" applyBorder="1" applyAlignment="1">
      <alignment wrapText="1"/>
    </xf>
    <xf numFmtId="0" fontId="1" fillId="0" borderId="0" xfId="55" applyNumberFormat="1" applyFont="1" applyFill="1" applyBorder="1" applyAlignment="1">
      <alignment horizontal="left" wrapText="1" indent="1"/>
    </xf>
    <xf numFmtId="0" fontId="1" fillId="0" borderId="0" xfId="55" applyNumberFormat="1" applyFont="1" applyFill="1" applyBorder="1" applyAlignment="1">
      <alignment vertical="top" wrapText="1"/>
    </xf>
    <xf numFmtId="0" fontId="1" fillId="0" borderId="0" xfId="55" applyNumberFormat="1" applyFont="1" applyFill="1" applyBorder="1" applyAlignment="1">
      <alignment horizontal="justify" wrapText="1"/>
    </xf>
    <xf numFmtId="0" fontId="1" fillId="0" borderId="0" xfId="55" applyNumberFormat="1" applyFont="1" applyFill="1" applyAlignment="1">
      <alignment horizontal="left" indent="1"/>
    </xf>
    <xf numFmtId="166" fontId="1" fillId="0" borderId="0" xfId="55" applyNumberFormat="1" applyFont="1" applyFill="1" applyAlignment="1">
      <alignment wrapText="1"/>
    </xf>
    <xf numFmtId="0" fontId="1" fillId="0" borderId="0" xfId="55" applyNumberFormat="1" applyFont="1" applyFill="1" applyBorder="1" applyAlignment="1">
      <alignment horizontal="left" wrapText="1"/>
    </xf>
    <xf numFmtId="0" fontId="8" fillId="0" borderId="0" xfId="55" applyFont="1" applyFill="1" applyAlignment="1"/>
    <xf numFmtId="0" fontId="8" fillId="0" borderId="0" xfId="55" applyFont="1" applyFill="1" applyBorder="1" applyAlignment="1">
      <alignment horizontal="left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4" xfId="55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6" fillId="0" borderId="0" xfId="56" applyFont="1" applyFill="1" applyAlignment="1">
      <alignment horizontal="left" wrapText="1"/>
    </xf>
    <xf numFmtId="0" fontId="1" fillId="0" borderId="6" xfId="55" applyFont="1" applyFill="1" applyBorder="1" applyAlignment="1">
      <alignment horizontal="center" vertical="center" wrapText="1"/>
    </xf>
    <xf numFmtId="0" fontId="1" fillId="0" borderId="5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0" fontId="1" fillId="0" borderId="10" xfId="55" applyFont="1" applyFill="1" applyBorder="1" applyAlignment="1">
      <alignment horizontal="center" vertical="center" wrapText="1"/>
    </xf>
    <xf numFmtId="0" fontId="1" fillId="0" borderId="7" xfId="55" applyFont="1" applyFill="1" applyBorder="1" applyAlignment="1">
      <alignment horizontal="center" vertical="center" wrapText="1"/>
    </xf>
    <xf numFmtId="0" fontId="1" fillId="0" borderId="0" xfId="55" applyFont="1" applyFill="1" applyBorder="1" applyAlignment="1">
      <alignment horizontal="center" vertical="center" wrapText="1"/>
    </xf>
    <xf numFmtId="0" fontId="6" fillId="0" borderId="0" xfId="55" applyFont="1" applyFill="1" applyAlignment="1">
      <alignment horizontal="left" indent="1"/>
    </xf>
    <xf numFmtId="0" fontId="8" fillId="0" borderId="0" xfId="55" applyFont="1" applyFill="1" applyAlignment="1">
      <alignment horizontal="left" indent="1"/>
    </xf>
    <xf numFmtId="0" fontId="1" fillId="0" borderId="0" xfId="55" applyNumberFormat="1" applyFont="1" applyFill="1" applyAlignment="1">
      <alignment wrapText="1"/>
    </xf>
    <xf numFmtId="0" fontId="1" fillId="0" borderId="0" xfId="55" applyNumberFormat="1" applyFont="1" applyFill="1" applyBorder="1" applyAlignment="1">
      <alignment wrapText="1"/>
    </xf>
    <xf numFmtId="0" fontId="6" fillId="0" borderId="0" xfId="55" applyFont="1" applyFill="1" applyAlignment="1">
      <alignment horizontal="left" wrapText="1"/>
    </xf>
    <xf numFmtId="0" fontId="3" fillId="0" borderId="0" xfId="55" applyFont="1" applyFill="1" applyAlignment="1">
      <alignment horizontal="left"/>
    </xf>
    <xf numFmtId="0" fontId="6" fillId="0" borderId="0" xfId="55" applyFont="1" applyFill="1" applyAlignment="1">
      <alignment horizontal="left"/>
    </xf>
    <xf numFmtId="0" fontId="6" fillId="0" borderId="0" xfId="55" applyFont="1" applyFill="1" applyAlignment="1"/>
    <xf numFmtId="0" fontId="1" fillId="0" borderId="0" xfId="55" applyFont="1" applyFill="1" applyAlignment="1"/>
    <xf numFmtId="0" fontId="8" fillId="0" borderId="0" xfId="55" applyFont="1" applyFill="1" applyAlignment="1">
      <alignment horizontal="left" wrapText="1"/>
    </xf>
    <xf numFmtId="0" fontId="1" fillId="0" borderId="0" xfId="55" applyFont="1" applyFill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right"/>
    </xf>
    <xf numFmtId="165" fontId="2" fillId="0" borderId="8" xfId="0" applyNumberFormat="1" applyFont="1" applyFill="1" applyBorder="1"/>
    <xf numFmtId="0" fontId="1" fillId="0" borderId="0" xfId="55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1" fillId="0" borderId="8" xfId="0" applyFont="1" applyFill="1" applyBorder="1"/>
    <xf numFmtId="165" fontId="1" fillId="0" borderId="8" xfId="0" applyNumberFormat="1" applyFont="1" applyFill="1" applyBorder="1"/>
    <xf numFmtId="165" fontId="1" fillId="0" borderId="8" xfId="0" applyNumberFormat="1" applyFont="1" applyFill="1" applyBorder="1" applyAlignment="1">
      <alignment horizontal="right"/>
    </xf>
    <xf numFmtId="1" fontId="1" fillId="0" borderId="8" xfId="0" applyNumberFormat="1" applyFont="1" applyFill="1" applyBorder="1"/>
    <xf numFmtId="1" fontId="1" fillId="0" borderId="0" xfId="0" applyNumberFormat="1" applyFont="1" applyFill="1" applyBorder="1"/>
    <xf numFmtId="165" fontId="1" fillId="0" borderId="0" xfId="0" applyNumberFormat="1" applyFont="1" applyFill="1" applyBorder="1"/>
    <xf numFmtId="0" fontId="1" fillId="0" borderId="4" xfId="55" applyFont="1" applyFill="1" applyBorder="1" applyAlignment="1">
      <alignment horizontal="center" vertical="center"/>
    </xf>
    <xf numFmtId="0" fontId="1" fillId="0" borderId="0" xfId="55" applyFont="1" applyFill="1" applyBorder="1" applyAlignment="1">
      <alignment horizontal="left" indent="1"/>
    </xf>
    <xf numFmtId="0" fontId="1" fillId="0" borderId="0" xfId="55" applyFont="1" applyFill="1" applyBorder="1" applyAlignment="1">
      <alignment horizontal="center"/>
    </xf>
    <xf numFmtId="0" fontId="6" fillId="0" borderId="0" xfId="0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0" fillId="0" borderId="0" xfId="0" applyFill="1" applyBorder="1" applyAlignment="1"/>
    <xf numFmtId="0" fontId="1" fillId="0" borderId="0" xfId="55" applyFont="1" applyFill="1" applyAlignment="1">
      <alignment wrapText="1"/>
    </xf>
    <xf numFmtId="0" fontId="1" fillId="0" borderId="4" xfId="55" applyFont="1" applyFill="1" applyBorder="1" applyAlignment="1">
      <alignment horizontal="center" vertical="center" wrapText="1"/>
    </xf>
    <xf numFmtId="0" fontId="1" fillId="0" borderId="7" xfId="55" applyFont="1" applyFill="1" applyBorder="1" applyAlignment="1">
      <alignment horizontal="center" vertical="center" wrapText="1"/>
    </xf>
    <xf numFmtId="0" fontId="1" fillId="0" borderId="0" xfId="55" applyNumberFormat="1" applyFont="1" applyFill="1" applyAlignment="1">
      <alignment wrapText="1"/>
    </xf>
    <xf numFmtId="0" fontId="1" fillId="0" borderId="0" xfId="55" applyNumberFormat="1" applyFont="1" applyFill="1" applyBorder="1" applyAlignment="1">
      <alignment wrapText="1"/>
    </xf>
    <xf numFmtId="0" fontId="1" fillId="0" borderId="9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0" fontId="1" fillId="0" borderId="12" xfId="55" applyFont="1" applyFill="1" applyBorder="1" applyAlignment="1">
      <alignment horizontal="center" vertical="center" wrapText="1"/>
    </xf>
    <xf numFmtId="0" fontId="6" fillId="0" borderId="0" xfId="55" applyFont="1" applyFill="1" applyAlignment="1">
      <alignment wrapText="1"/>
    </xf>
    <xf numFmtId="0" fontId="6" fillId="0" borderId="0" xfId="55" applyFont="1" applyFill="1" applyBorder="1" applyAlignment="1">
      <alignment horizontal="left" wrapText="1"/>
    </xf>
    <xf numFmtId="0" fontId="8" fillId="0" borderId="0" xfId="55" applyFont="1" applyFill="1" applyBorder="1" applyAlignment="1">
      <alignment horizontal="left" wrapText="1"/>
    </xf>
    <xf numFmtId="0" fontId="3" fillId="0" borderId="0" xfId="55" applyFont="1" applyFill="1" applyBorder="1"/>
    <xf numFmtId="0" fontId="14" fillId="0" borderId="0" xfId="0" applyNumberFormat="1" applyFont="1" applyFill="1" applyBorder="1" applyAlignment="1">
      <alignment wrapText="1"/>
    </xf>
    <xf numFmtId="0" fontId="1" fillId="0" borderId="0" xfId="55" applyFont="1" applyFill="1" applyAlignment="1">
      <alignment wrapText="1"/>
    </xf>
    <xf numFmtId="0" fontId="2" fillId="0" borderId="2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wrapText="1"/>
    </xf>
    <xf numFmtId="1" fontId="1" fillId="0" borderId="8" xfId="0" applyNumberFormat="1" applyFont="1" applyFill="1" applyBorder="1" applyAlignment="1">
      <alignment horizontal="right" wrapText="1"/>
    </xf>
    <xf numFmtId="0" fontId="26" fillId="0" borderId="2" xfId="0" quotePrefix="1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right" wrapText="1"/>
    </xf>
    <xf numFmtId="0" fontId="29" fillId="0" borderId="0" xfId="0" applyFont="1" applyFill="1" applyBorder="1" applyAlignment="1"/>
    <xf numFmtId="0" fontId="2" fillId="0" borderId="0" xfId="73" applyFont="1" applyFill="1"/>
    <xf numFmtId="0" fontId="1" fillId="0" borderId="0" xfId="55" applyFont="1" applyFill="1" applyAlignment="1">
      <alignment horizontal="left" wrapText="1"/>
    </xf>
    <xf numFmtId="0" fontId="3" fillId="0" borderId="0" xfId="55" applyFont="1" applyFill="1" applyBorder="1" applyAlignment="1">
      <alignment horizontal="left" wrapText="1" indent="1"/>
    </xf>
    <xf numFmtId="0" fontId="3" fillId="0" borderId="0" xfId="55" applyFont="1" applyFill="1" applyBorder="1" applyAlignment="1">
      <alignment horizontal="left" vertical="top" wrapText="1"/>
    </xf>
    <xf numFmtId="0" fontId="3" fillId="0" borderId="0" xfId="55" applyFont="1" applyFill="1" applyBorder="1" applyAlignment="1">
      <alignment horizontal="left" wrapText="1"/>
    </xf>
    <xf numFmtId="0" fontId="6" fillId="0" borderId="0" xfId="55" applyFont="1" applyFill="1" applyAlignment="1">
      <alignment wrapText="1"/>
    </xf>
    <xf numFmtId="0" fontId="27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 indent="1"/>
    </xf>
    <xf numFmtId="0" fontId="32" fillId="0" borderId="8" xfId="0" applyFont="1" applyFill="1" applyBorder="1"/>
    <xf numFmtId="0" fontId="30" fillId="0" borderId="8" xfId="0" applyFont="1" applyFill="1" applyBorder="1"/>
    <xf numFmtId="0" fontId="30" fillId="0" borderId="8" xfId="0" applyFont="1" applyFill="1" applyBorder="1" applyAlignment="1">
      <alignment horizontal="left" indent="2"/>
    </xf>
    <xf numFmtId="0" fontId="30" fillId="0" borderId="8" xfId="0" applyFont="1" applyFill="1" applyBorder="1" applyAlignment="1">
      <alignment horizontal="left" indent="1"/>
    </xf>
    <xf numFmtId="0" fontId="32" fillId="0" borderId="0" xfId="0" applyFont="1" applyFill="1"/>
    <xf numFmtId="0" fontId="30" fillId="0" borderId="0" xfId="0" applyFont="1" applyFill="1" applyAlignment="1">
      <alignment horizontal="left" indent="1"/>
    </xf>
    <xf numFmtId="0" fontId="30" fillId="0" borderId="0" xfId="0" applyFont="1" applyFill="1"/>
    <xf numFmtId="0" fontId="30" fillId="0" borderId="12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left" indent="4"/>
    </xf>
    <xf numFmtId="0" fontId="30" fillId="0" borderId="8" xfId="0" applyFont="1" applyFill="1" applyBorder="1" applyAlignment="1">
      <alignment horizontal="left" indent="7"/>
    </xf>
    <xf numFmtId="0" fontId="30" fillId="0" borderId="8" xfId="0" applyFont="1" applyFill="1" applyBorder="1" applyAlignment="1">
      <alignment horizontal="left" indent="5"/>
    </xf>
    <xf numFmtId="0" fontId="30" fillId="0" borderId="8" xfId="0" applyFont="1" applyFill="1" applyBorder="1" applyAlignment="1">
      <alignment horizontal="left" indent="3"/>
    </xf>
    <xf numFmtId="0" fontId="30" fillId="0" borderId="8" xfId="0" applyFont="1" applyFill="1" applyBorder="1" applyAlignment="1">
      <alignment horizontal="left" indent="6"/>
    </xf>
    <xf numFmtId="0" fontId="1" fillId="0" borderId="8" xfId="0" applyFont="1" applyFill="1" applyBorder="1" applyAlignment="1">
      <alignment horizontal="left" indent="1"/>
    </xf>
    <xf numFmtId="0" fontId="30" fillId="0" borderId="8" xfId="0" applyFont="1" applyFill="1" applyBorder="1" applyAlignment="1">
      <alignment horizontal="left"/>
    </xf>
    <xf numFmtId="0" fontId="31" fillId="0" borderId="8" xfId="54" applyFont="1" applyFill="1" applyBorder="1" applyAlignment="1"/>
    <xf numFmtId="0" fontId="31" fillId="0" borderId="8" xfId="54" applyFont="1" applyFill="1" applyBorder="1" applyAlignment="1">
      <alignment horizontal="left" indent="2"/>
    </xf>
    <xf numFmtId="0" fontId="31" fillId="0" borderId="8" xfId="54" applyFont="1" applyFill="1" applyBorder="1" applyAlignment="1">
      <alignment horizontal="left" indent="1"/>
    </xf>
    <xf numFmtId="0" fontId="31" fillId="0" borderId="8" xfId="0" applyFont="1" applyFill="1" applyBorder="1" applyAlignment="1">
      <alignment horizontal="left" indent="1"/>
    </xf>
    <xf numFmtId="0" fontId="31" fillId="0" borderId="8" xfId="0" applyFont="1" applyFill="1" applyBorder="1"/>
    <xf numFmtId="0" fontId="37" fillId="0" borderId="8" xfId="0" applyFont="1" applyFill="1" applyBorder="1"/>
    <xf numFmtId="0" fontId="31" fillId="0" borderId="8" xfId="0" applyFont="1" applyFill="1" applyBorder="1" applyAlignment="1">
      <alignment horizontal="left"/>
    </xf>
    <xf numFmtId="0" fontId="31" fillId="0" borderId="8" xfId="0" applyNumberFormat="1" applyFont="1" applyFill="1" applyBorder="1" applyAlignment="1">
      <alignment horizontal="left"/>
    </xf>
    <xf numFmtId="0" fontId="30" fillId="0" borderId="12" xfId="0" applyFont="1" applyFill="1" applyBorder="1" applyAlignment="1">
      <alignment vertical="center" wrapText="1"/>
    </xf>
    <xf numFmtId="0" fontId="30" fillId="0" borderId="8" xfId="55" applyFont="1" applyFill="1" applyBorder="1"/>
    <xf numFmtId="0" fontId="30" fillId="0" borderId="8" xfId="55" applyFont="1" applyFill="1" applyBorder="1" applyAlignment="1">
      <alignment horizontal="left" indent="1"/>
    </xf>
    <xf numFmtId="0" fontId="30" fillId="0" borderId="8" xfId="55" applyFont="1" applyFill="1" applyBorder="1" applyAlignment="1">
      <alignment horizontal="left" wrapText="1" indent="1"/>
    </xf>
    <xf numFmtId="0" fontId="32" fillId="0" borderId="0" xfId="55" applyFont="1" applyFill="1" applyBorder="1" applyAlignment="1">
      <alignment wrapText="1"/>
    </xf>
    <xf numFmtId="0" fontId="30" fillId="0" borderId="0" xfId="55" applyFont="1" applyFill="1" applyBorder="1" applyAlignment="1">
      <alignment wrapText="1"/>
    </xf>
    <xf numFmtId="0" fontId="32" fillId="0" borderId="0" xfId="55" applyFont="1" applyFill="1" applyAlignment="1">
      <alignment wrapText="1"/>
    </xf>
    <xf numFmtId="0" fontId="30" fillId="0" borderId="0" xfId="55" applyFont="1" applyFill="1" applyAlignment="1">
      <alignment wrapText="1"/>
    </xf>
    <xf numFmtId="0" fontId="30" fillId="0" borderId="0" xfId="55" applyFont="1" applyFill="1" applyAlignment="1">
      <alignment horizontal="left" wrapText="1" indent="1"/>
    </xf>
    <xf numFmtId="0" fontId="30" fillId="0" borderId="0" xfId="55" applyFont="1" applyFill="1" applyAlignment="1">
      <alignment horizontal="left" indent="1"/>
    </xf>
    <xf numFmtId="0" fontId="30" fillId="0" borderId="12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0" fontId="32" fillId="0" borderId="8" xfId="55" applyFont="1" applyFill="1" applyBorder="1" applyAlignment="1">
      <alignment wrapText="1"/>
    </xf>
    <xf numFmtId="0" fontId="30" fillId="0" borderId="8" xfId="55" applyFont="1" applyFill="1" applyBorder="1" applyAlignment="1">
      <alignment wrapText="1"/>
    </xf>
    <xf numFmtId="0" fontId="32" fillId="0" borderId="0" xfId="55" applyFont="1" applyFill="1" applyAlignment="1">
      <alignment vertical="top" wrapText="1"/>
    </xf>
    <xf numFmtId="0" fontId="1" fillId="0" borderId="0" xfId="0" applyFont="1" applyFill="1"/>
    <xf numFmtId="0" fontId="3" fillId="0" borderId="0" xfId="0" applyFont="1" applyFill="1" applyBorder="1" applyAlignment="1"/>
    <xf numFmtId="0" fontId="38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55" applyFont="1" applyFill="1" applyBorder="1" applyAlignment="1">
      <alignment horizontal="center" vertical="center" wrapText="1"/>
    </xf>
    <xf numFmtId="0" fontId="1" fillId="0" borderId="12" xfId="55" applyFont="1" applyFill="1" applyBorder="1" applyAlignment="1">
      <alignment horizontal="center" vertical="center" wrapText="1"/>
    </xf>
    <xf numFmtId="0" fontId="1" fillId="0" borderId="5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3"/>
    </xf>
    <xf numFmtId="0" fontId="1" fillId="0" borderId="0" xfId="0" applyFont="1" applyAlignment="1">
      <alignment horizontal="left" wrapText="1" indent="2"/>
    </xf>
    <xf numFmtId="0" fontId="1" fillId="0" borderId="1" xfId="0" applyFont="1" applyBorder="1" applyAlignment="1">
      <alignment horizontal="left" wrapText="1" indent="1"/>
    </xf>
    <xf numFmtId="0" fontId="2" fillId="0" borderId="0" xfId="55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55" applyNumberFormat="1" applyFont="1" applyFill="1" applyBorder="1" applyAlignment="1">
      <alignment horizontal="left" wrapText="1"/>
    </xf>
    <xf numFmtId="0" fontId="30" fillId="0" borderId="0" xfId="55" applyFont="1" applyFill="1" applyBorder="1" applyAlignment="1">
      <alignment horizontal="justify" wrapText="1"/>
    </xf>
    <xf numFmtId="0" fontId="30" fillId="0" borderId="9" xfId="0" applyFont="1" applyBorder="1" applyAlignment="1">
      <alignment wrapText="1"/>
    </xf>
    <xf numFmtId="0" fontId="30" fillId="0" borderId="8" xfId="0" applyFont="1" applyBorder="1" applyAlignment="1">
      <alignment horizontal="left" wrapText="1" indent="1"/>
    </xf>
    <xf numFmtId="0" fontId="30" fillId="0" borderId="8" xfId="0" applyFont="1" applyBorder="1" applyAlignment="1">
      <alignment horizontal="left" wrapText="1" indent="3"/>
    </xf>
    <xf numFmtId="0" fontId="30" fillId="0" borderId="8" xfId="0" applyFont="1" applyBorder="1" applyAlignment="1">
      <alignment horizontal="left" wrapText="1" indent="2"/>
    </xf>
    <xf numFmtId="0" fontId="30" fillId="0" borderId="8" xfId="0" applyFont="1" applyBorder="1" applyAlignment="1">
      <alignment wrapText="1"/>
    </xf>
    <xf numFmtId="0" fontId="30" fillId="0" borderId="8" xfId="0" applyFont="1" applyFill="1" applyBorder="1" applyAlignment="1"/>
    <xf numFmtId="0" fontId="30" fillId="0" borderId="8" xfId="0" applyFont="1" applyFill="1" applyBorder="1" applyAlignment="1">
      <alignment wrapText="1"/>
    </xf>
    <xf numFmtId="0" fontId="30" fillId="0" borderId="8" xfId="0" applyFont="1" applyFill="1" applyBorder="1" applyAlignment="1">
      <alignment horizontal="left" wrapText="1"/>
    </xf>
    <xf numFmtId="0" fontId="17" fillId="0" borderId="1" xfId="119" applyNumberFormat="1" applyFont="1" applyFill="1" applyBorder="1" applyAlignment="1">
      <alignment horizontal="left" wrapText="1"/>
    </xf>
    <xf numFmtId="0" fontId="1" fillId="0" borderId="2" xfId="119" applyFont="1" applyFill="1" applyBorder="1" applyAlignment="1">
      <alignment horizontal="right" wrapText="1"/>
    </xf>
    <xf numFmtId="0" fontId="1" fillId="0" borderId="2" xfId="119" applyFont="1" applyFill="1" applyBorder="1" applyAlignment="1">
      <alignment horizontal="right"/>
    </xf>
    <xf numFmtId="165" fontId="1" fillId="0" borderId="2" xfId="119" applyNumberFormat="1" applyFont="1" applyFill="1" applyBorder="1" applyAlignment="1">
      <alignment horizontal="right" wrapText="1"/>
    </xf>
    <xf numFmtId="165" fontId="1" fillId="0" borderId="8" xfId="119" applyNumberFormat="1" applyFont="1" applyFill="1" applyBorder="1" applyAlignment="1">
      <alignment horizontal="right" wrapText="1"/>
    </xf>
    <xf numFmtId="0" fontId="30" fillId="0" borderId="8" xfId="119" applyFont="1" applyFill="1" applyBorder="1" applyAlignment="1">
      <alignment horizontal="left" wrapText="1"/>
    </xf>
    <xf numFmtId="0" fontId="1" fillId="0" borderId="1" xfId="119" applyNumberFormat="1" applyFont="1" applyFill="1" applyBorder="1" applyAlignment="1">
      <alignment horizontal="left" wrapText="1"/>
    </xf>
    <xf numFmtId="0" fontId="1" fillId="0" borderId="1" xfId="119" applyNumberFormat="1" applyFont="1" applyFill="1" applyBorder="1" applyAlignment="1">
      <alignment horizontal="left" wrapText="1" indent="1"/>
    </xf>
    <xf numFmtId="0" fontId="30" fillId="0" borderId="8" xfId="119" applyFont="1" applyFill="1" applyBorder="1" applyAlignment="1">
      <alignment horizontal="left" wrapText="1" indent="1"/>
    </xf>
    <xf numFmtId="165" fontId="1" fillId="0" borderId="2" xfId="119" applyNumberFormat="1" applyFont="1" applyFill="1" applyBorder="1" applyAlignment="1">
      <alignment horizontal="right"/>
    </xf>
    <xf numFmtId="0" fontId="1" fillId="0" borderId="0" xfId="119" applyFont="1" applyFill="1"/>
    <xf numFmtId="0" fontId="1" fillId="0" borderId="0" xfId="119" applyFont="1" applyFill="1" applyBorder="1" applyAlignment="1">
      <alignment wrapText="1"/>
    </xf>
    <xf numFmtId="0" fontId="1" fillId="0" borderId="2" xfId="119" applyFont="1" applyFill="1" applyBorder="1" applyAlignment="1">
      <alignment horizontal="right" wrapText="1" indent="1"/>
    </xf>
    <xf numFmtId="165" fontId="1" fillId="0" borderId="8" xfId="119" applyNumberFormat="1" applyFont="1" applyFill="1" applyBorder="1" applyAlignment="1">
      <alignment horizontal="right" wrapText="1" indent="1"/>
    </xf>
    <xf numFmtId="165" fontId="1" fillId="0" borderId="2" xfId="119" applyNumberFormat="1" applyFont="1" applyFill="1" applyBorder="1" applyAlignment="1">
      <alignment horizontal="right" wrapText="1" indent="1"/>
    </xf>
    <xf numFmtId="0" fontId="30" fillId="0" borderId="8" xfId="119" applyFont="1" applyFill="1" applyBorder="1" applyAlignment="1">
      <alignment wrapText="1"/>
    </xf>
    <xf numFmtId="0" fontId="1" fillId="0" borderId="0" xfId="119" applyNumberFormat="1" applyFont="1" applyFill="1" applyBorder="1" applyAlignment="1">
      <alignment horizontal="left" wrapText="1" indent="1"/>
    </xf>
    <xf numFmtId="1" fontId="1" fillId="0" borderId="0" xfId="119" applyNumberFormat="1" applyFont="1" applyFill="1" applyBorder="1" applyAlignment="1">
      <alignment horizontal="right" wrapText="1"/>
    </xf>
    <xf numFmtId="1" fontId="1" fillId="0" borderId="2" xfId="119" applyNumberFormat="1" applyFont="1" applyFill="1" applyBorder="1" applyAlignment="1">
      <alignment horizontal="right" wrapText="1"/>
    </xf>
    <xf numFmtId="165" fontId="19" fillId="0" borderId="2" xfId="119" applyNumberFormat="1" applyFont="1" applyFill="1" applyBorder="1" applyAlignment="1">
      <alignment horizontal="right" wrapText="1"/>
    </xf>
    <xf numFmtId="1" fontId="19" fillId="0" borderId="0" xfId="119" applyNumberFormat="1" applyFont="1" applyFill="1" applyBorder="1" applyAlignment="1">
      <alignment horizontal="right" wrapText="1"/>
    </xf>
    <xf numFmtId="165" fontId="19" fillId="0" borderId="8" xfId="119" applyNumberFormat="1" applyFont="1" applyFill="1" applyBorder="1" applyAlignment="1">
      <alignment horizontal="right" wrapText="1"/>
    </xf>
    <xf numFmtId="1" fontId="19" fillId="0" borderId="2" xfId="119" applyNumberFormat="1" applyFont="1" applyFill="1" applyBorder="1" applyAlignment="1">
      <alignment horizontal="right" wrapText="1"/>
    </xf>
    <xf numFmtId="165" fontId="1" fillId="0" borderId="8" xfId="119" applyNumberFormat="1" applyFont="1" applyFill="1" applyBorder="1" applyAlignment="1">
      <alignment horizontal="right"/>
    </xf>
    <xf numFmtId="1" fontId="1" fillId="0" borderId="0" xfId="119" applyNumberFormat="1" applyFont="1" applyFill="1" applyBorder="1" applyAlignment="1">
      <alignment horizontal="right"/>
    </xf>
    <xf numFmtId="0" fontId="1" fillId="0" borderId="8" xfId="119" applyFont="1" applyFill="1" applyBorder="1" applyAlignment="1">
      <alignment horizontal="right"/>
    </xf>
    <xf numFmtId="1" fontId="1" fillId="0" borderId="2" xfId="119" applyNumberFormat="1" applyFont="1" applyFill="1" applyBorder="1" applyAlignment="1">
      <alignment horizontal="right"/>
    </xf>
    <xf numFmtId="0" fontId="1" fillId="0" borderId="0" xfId="119" applyNumberFormat="1" applyFont="1" applyFill="1" applyBorder="1" applyAlignment="1">
      <alignment wrapText="1"/>
    </xf>
    <xf numFmtId="0" fontId="1" fillId="0" borderId="2" xfId="119" applyFont="1" applyFill="1" applyBorder="1" applyAlignment="1">
      <alignment wrapText="1"/>
    </xf>
    <xf numFmtId="0" fontId="1" fillId="0" borderId="7" xfId="119" applyFont="1" applyFill="1" applyBorder="1" applyAlignment="1">
      <alignment wrapText="1"/>
    </xf>
    <xf numFmtId="0" fontId="2" fillId="0" borderId="0" xfId="119" applyNumberFormat="1" applyFont="1" applyFill="1" applyAlignment="1">
      <alignment wrapText="1"/>
    </xf>
    <xf numFmtId="0" fontId="2" fillId="0" borderId="0" xfId="119" applyFont="1" applyFill="1" applyBorder="1" applyAlignment="1">
      <alignment horizontal="center" wrapText="1"/>
    </xf>
    <xf numFmtId="0" fontId="2" fillId="0" borderId="8" xfId="119" applyFont="1" applyFill="1" applyBorder="1" applyAlignment="1">
      <alignment horizontal="right" wrapText="1"/>
    </xf>
    <xf numFmtId="0" fontId="2" fillId="0" borderId="2" xfId="119" applyFont="1" applyFill="1" applyBorder="1" applyAlignment="1">
      <alignment horizontal="right" wrapText="1"/>
    </xf>
    <xf numFmtId="0" fontId="32" fillId="0" borderId="0" xfId="119" applyNumberFormat="1" applyFont="1" applyFill="1" applyAlignment="1">
      <alignment wrapText="1"/>
    </xf>
    <xf numFmtId="0" fontId="1" fillId="0" borderId="0" xfId="119" applyNumberFormat="1" applyFont="1" applyFill="1" applyAlignment="1">
      <alignment wrapText="1"/>
    </xf>
    <xf numFmtId="0" fontId="1" fillId="0" borderId="0" xfId="119" applyFont="1" applyFill="1" applyBorder="1" applyAlignment="1">
      <alignment horizontal="center" wrapText="1"/>
    </xf>
    <xf numFmtId="0" fontId="1" fillId="0" borderId="8" xfId="119" applyFont="1" applyFill="1" applyBorder="1" applyAlignment="1">
      <alignment horizontal="right" wrapText="1"/>
    </xf>
    <xf numFmtId="0" fontId="1" fillId="0" borderId="0" xfId="119" applyFont="1" applyFill="1" applyAlignment="1">
      <alignment wrapText="1"/>
    </xf>
    <xf numFmtId="0" fontId="1" fillId="0" borderId="0" xfId="119" applyNumberFormat="1" applyFont="1" applyFill="1" applyBorder="1" applyAlignment="1">
      <alignment horizontal="center" wrapText="1"/>
    </xf>
    <xf numFmtId="0" fontId="32" fillId="0" borderId="0" xfId="119" applyNumberFormat="1" applyFont="1" applyFill="1"/>
    <xf numFmtId="0" fontId="1" fillId="0" borderId="0" xfId="119" applyNumberFormat="1" applyFont="1" applyFill="1"/>
    <xf numFmtId="1" fontId="2" fillId="0" borderId="8" xfId="0" applyNumberFormat="1" applyFont="1" applyFill="1" applyBorder="1" applyAlignment="1">
      <alignment horizontal="right" wrapText="1"/>
    </xf>
    <xf numFmtId="0" fontId="1" fillId="0" borderId="2" xfId="0" quotePrefix="1" applyFont="1" applyFill="1" applyBorder="1" applyAlignment="1">
      <alignment horizontal="right" wrapText="1"/>
    </xf>
    <xf numFmtId="1" fontId="1" fillId="0" borderId="8" xfId="0" quotePrefix="1" applyNumberFormat="1" applyFont="1" applyFill="1" applyBorder="1" applyAlignment="1">
      <alignment horizontal="right" wrapText="1"/>
    </xf>
    <xf numFmtId="0" fontId="1" fillId="0" borderId="8" xfId="0" quotePrefix="1" applyFont="1" applyFill="1" applyBorder="1" applyAlignment="1">
      <alignment horizontal="right" wrapText="1"/>
    </xf>
    <xf numFmtId="0" fontId="32" fillId="0" borderId="0" xfId="119" applyFont="1" applyFill="1" applyBorder="1" applyAlignment="1">
      <alignment wrapText="1"/>
    </xf>
    <xf numFmtId="0" fontId="4" fillId="0" borderId="0" xfId="119" applyNumberFormat="1" applyFont="1" applyFill="1" applyAlignment="1">
      <alignment wrapText="1"/>
    </xf>
    <xf numFmtId="0" fontId="30" fillId="0" borderId="0" xfId="119" applyFont="1" applyFill="1" applyBorder="1" applyAlignment="1">
      <alignment horizontal="right" wrapText="1"/>
    </xf>
    <xf numFmtId="165" fontId="2" fillId="0" borderId="2" xfId="119" applyNumberFormat="1" applyFont="1" applyFill="1" applyBorder="1" applyAlignment="1">
      <alignment horizontal="right"/>
    </xf>
    <xf numFmtId="0" fontId="1" fillId="0" borderId="0" xfId="119" applyNumberFormat="1" applyFont="1" applyFill="1" applyAlignment="1">
      <alignment horizontal="justify" wrapText="1"/>
    </xf>
    <xf numFmtId="0" fontId="30" fillId="0" borderId="0" xfId="119" applyFont="1" applyFill="1" applyBorder="1" applyAlignment="1">
      <alignment wrapText="1"/>
    </xf>
    <xf numFmtId="0" fontId="3" fillId="0" borderId="0" xfId="119" applyNumberFormat="1" applyFont="1" applyFill="1" applyAlignment="1">
      <alignment wrapText="1"/>
    </xf>
    <xf numFmtId="165" fontId="2" fillId="0" borderId="2" xfId="119" applyNumberFormat="1" applyFont="1" applyFill="1" applyBorder="1" applyAlignment="1">
      <alignment horizontal="right" wrapText="1"/>
    </xf>
    <xf numFmtId="0" fontId="3" fillId="0" borderId="0" xfId="119" applyFont="1" applyFill="1" applyAlignment="1">
      <alignment wrapText="1"/>
    </xf>
    <xf numFmtId="0" fontId="1" fillId="0" borderId="0" xfId="119" applyFont="1" applyFill="1" applyBorder="1" applyAlignment="1">
      <alignment horizontal="right" wrapText="1"/>
    </xf>
    <xf numFmtId="165" fontId="14" fillId="0" borderId="0" xfId="119" applyNumberFormat="1" applyFont="1" applyFill="1" applyBorder="1" applyAlignment="1">
      <alignment horizontal="left" wrapText="1" indent="1"/>
    </xf>
    <xf numFmtId="0" fontId="6" fillId="0" borderId="0" xfId="119" applyFont="1" applyFill="1" applyBorder="1" applyAlignment="1">
      <alignment horizontal="left" wrapText="1" indent="1"/>
    </xf>
    <xf numFmtId="0" fontId="2" fillId="0" borderId="0" xfId="119" applyNumberFormat="1" applyFont="1" applyFill="1" applyBorder="1" applyAlignment="1">
      <alignment wrapText="1"/>
    </xf>
    <xf numFmtId="0" fontId="2" fillId="0" borderId="2" xfId="119" applyFont="1" applyFill="1" applyBorder="1" applyAlignment="1">
      <alignment wrapText="1"/>
    </xf>
    <xf numFmtId="0" fontId="2" fillId="0" borderId="0" xfId="119" applyFont="1" applyFill="1" applyBorder="1" applyAlignment="1">
      <alignment wrapText="1"/>
    </xf>
    <xf numFmtId="0" fontId="2" fillId="0" borderId="7" xfId="119" applyFont="1" applyFill="1" applyBorder="1" applyAlignment="1">
      <alignment wrapText="1"/>
    </xf>
    <xf numFmtId="0" fontId="32" fillId="0" borderId="8" xfId="119" applyFont="1" applyFill="1" applyBorder="1" applyAlignment="1">
      <alignment wrapText="1"/>
    </xf>
    <xf numFmtId="0" fontId="30" fillId="0" borderId="0" xfId="73" applyFont="1" applyFill="1" applyBorder="1" applyAlignment="1"/>
    <xf numFmtId="0" fontId="27" fillId="0" borderId="0" xfId="0" applyFont="1" applyFill="1" applyBorder="1" applyAlignment="1"/>
    <xf numFmtId="0" fontId="27" fillId="0" borderId="0" xfId="73" applyFont="1" applyFill="1" applyBorder="1" applyAlignment="1"/>
    <xf numFmtId="0" fontId="1" fillId="0" borderId="12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30" fillId="0" borderId="0" xfId="0" applyFont="1" applyFill="1" applyBorder="1" applyAlignment="1"/>
    <xf numFmtId="0" fontId="27" fillId="0" borderId="0" xfId="73" quotePrefix="1" applyFont="1" applyFill="1" applyBorder="1" applyAlignment="1"/>
    <xf numFmtId="0" fontId="1" fillId="0" borderId="0" xfId="55" applyFont="1" applyFill="1" applyAlignment="1">
      <alignment wrapText="1"/>
    </xf>
    <xf numFmtId="165" fontId="0" fillId="0" borderId="8" xfId="0" applyNumberFormat="1" applyFill="1" applyBorder="1"/>
    <xf numFmtId="165" fontId="0" fillId="0" borderId="2" xfId="0" applyNumberFormat="1" applyFill="1" applyBorder="1"/>
    <xf numFmtId="0" fontId="1" fillId="0" borderId="8" xfId="119" applyFont="1" applyFill="1" applyBorder="1" applyAlignment="1">
      <alignment wrapText="1"/>
    </xf>
    <xf numFmtId="0" fontId="1" fillId="0" borderId="8" xfId="119" applyFont="1" applyFill="1" applyBorder="1"/>
    <xf numFmtId="0" fontId="2" fillId="0" borderId="8" xfId="119" applyFont="1" applyFill="1" applyBorder="1"/>
    <xf numFmtId="0" fontId="2" fillId="0" borderId="8" xfId="119" applyFont="1" applyFill="1" applyBorder="1" applyAlignment="1">
      <alignment horizontal="right"/>
    </xf>
    <xf numFmtId="0" fontId="1" fillId="0" borderId="8" xfId="119" applyFont="1" applyFill="1" applyBorder="1" applyAlignment="1"/>
    <xf numFmtId="0" fontId="1" fillId="0" borderId="2" xfId="119" applyFont="1" applyFill="1" applyBorder="1"/>
    <xf numFmtId="0" fontId="2" fillId="0" borderId="2" xfId="119" applyFont="1" applyFill="1" applyBorder="1"/>
    <xf numFmtId="0" fontId="2" fillId="0" borderId="0" xfId="119" applyFont="1" applyFill="1" applyBorder="1" applyAlignment="1">
      <alignment horizontal="left" wrapText="1"/>
    </xf>
    <xf numFmtId="0" fontId="1" fillId="0" borderId="0" xfId="119" applyFont="1" applyFill="1" applyBorder="1" applyAlignment="1">
      <alignment horizontal="left" wrapText="1" indent="1"/>
    </xf>
    <xf numFmtId="0" fontId="30" fillId="0" borderId="0" xfId="119" applyFont="1" applyFill="1" applyBorder="1" applyAlignment="1">
      <alignment horizontal="left" wrapText="1" indent="1"/>
    </xf>
    <xf numFmtId="0" fontId="1" fillId="0" borderId="0" xfId="119" applyFont="1" applyFill="1" applyBorder="1" applyAlignment="1">
      <alignment horizontal="left" wrapText="1" indent="2"/>
    </xf>
    <xf numFmtId="0" fontId="30" fillId="0" borderId="0" xfId="119" applyFont="1" applyFill="1" applyBorder="1" applyAlignment="1">
      <alignment horizontal="left" wrapText="1" indent="2"/>
    </xf>
    <xf numFmtId="0" fontId="1" fillId="0" borderId="2" xfId="119" applyFont="1" applyFill="1" applyBorder="1" applyAlignment="1">
      <alignment horizontal="right" vertical="top" wrapText="1"/>
    </xf>
    <xf numFmtId="165" fontId="1" fillId="0" borderId="2" xfId="119" applyNumberFormat="1" applyFont="1" applyFill="1" applyBorder="1"/>
    <xf numFmtId="0" fontId="30" fillId="0" borderId="0" xfId="119" applyFont="1" applyFill="1" applyAlignment="1">
      <alignment horizontal="left" indent="1"/>
    </xf>
    <xf numFmtId="165" fontId="2" fillId="0" borderId="8" xfId="119" applyNumberFormat="1" applyFont="1" applyFill="1" applyBorder="1" applyAlignment="1">
      <alignment horizontal="right" wrapText="1"/>
    </xf>
    <xf numFmtId="165" fontId="1" fillId="0" borderId="0" xfId="119" applyNumberFormat="1" applyFont="1" applyFill="1"/>
    <xf numFmtId="165" fontId="2" fillId="0" borderId="2" xfId="119" applyNumberFormat="1" applyFont="1" applyFill="1" applyBorder="1" applyAlignment="1">
      <alignment wrapText="1"/>
    </xf>
    <xf numFmtId="165" fontId="2" fillId="0" borderId="0" xfId="119" applyNumberFormat="1" applyFont="1" applyFill="1"/>
    <xf numFmtId="0" fontId="32" fillId="0" borderId="0" xfId="119" applyFont="1" applyFill="1" applyAlignment="1">
      <alignment wrapText="1"/>
    </xf>
    <xf numFmtId="165" fontId="1" fillId="0" borderId="2" xfId="119" applyNumberFormat="1" applyFont="1" applyFill="1" applyBorder="1" applyAlignment="1">
      <alignment wrapText="1"/>
    </xf>
    <xf numFmtId="0" fontId="30" fillId="0" borderId="0" xfId="119" applyFont="1" applyFill="1" applyAlignment="1">
      <alignment wrapText="1"/>
    </xf>
    <xf numFmtId="0" fontId="30" fillId="0" borderId="0" xfId="119" applyFont="1" applyFill="1" applyAlignment="1">
      <alignment horizontal="left" wrapText="1" indent="1"/>
    </xf>
    <xf numFmtId="0" fontId="30" fillId="0" borderId="0" xfId="119" applyFont="1" applyFill="1" applyAlignment="1">
      <alignment horizontal="left" wrapText="1"/>
    </xf>
    <xf numFmtId="0" fontId="2" fillId="0" borderId="0" xfId="119" applyNumberFormat="1" applyFont="1" applyFill="1" applyBorder="1" applyAlignment="1">
      <alignment horizontal="center" wrapText="1"/>
    </xf>
    <xf numFmtId="0" fontId="2" fillId="0" borderId="0" xfId="119" applyFont="1" applyFill="1" applyBorder="1" applyAlignment="1">
      <alignment horizontal="right" wrapText="1"/>
    </xf>
    <xf numFmtId="0" fontId="2" fillId="0" borderId="7" xfId="119" applyFont="1" applyFill="1" applyBorder="1" applyAlignment="1">
      <alignment horizontal="right" wrapText="1"/>
    </xf>
    <xf numFmtId="0" fontId="4" fillId="0" borderId="0" xfId="119" applyNumberFormat="1" applyFont="1" applyFill="1" applyAlignment="1">
      <alignment vertical="top" wrapText="1"/>
    </xf>
    <xf numFmtId="0" fontId="30" fillId="0" borderId="8" xfId="119" applyFont="1" applyFill="1" applyBorder="1" applyAlignment="1">
      <alignment horizontal="left" vertical="top" wrapText="1" indent="1"/>
    </xf>
    <xf numFmtId="0" fontId="1" fillId="0" borderId="0" xfId="119" applyNumberFormat="1" applyFont="1" applyFill="1" applyAlignment="1">
      <alignment horizontal="left" vertical="top" wrapText="1"/>
    </xf>
    <xf numFmtId="0" fontId="30" fillId="0" borderId="8" xfId="119" applyFont="1" applyFill="1" applyBorder="1" applyAlignment="1">
      <alignment horizontal="left" vertical="top" wrapText="1"/>
    </xf>
    <xf numFmtId="0" fontId="1" fillId="0" borderId="0" xfId="119" applyNumberFormat="1" applyFont="1" applyFill="1" applyAlignment="1">
      <alignment horizontal="left" vertical="top" wrapText="1" indent="1"/>
    </xf>
    <xf numFmtId="0" fontId="1" fillId="0" borderId="0" xfId="119" applyNumberFormat="1" applyFont="1" applyFill="1" applyAlignment="1">
      <alignment vertical="top" wrapText="1"/>
    </xf>
    <xf numFmtId="0" fontId="30" fillId="0" borderId="8" xfId="119" applyFont="1" applyFill="1" applyBorder="1" applyAlignment="1">
      <alignment vertical="top" wrapText="1"/>
    </xf>
    <xf numFmtId="0" fontId="30" fillId="0" borderId="8" xfId="119" applyFont="1" applyFill="1" applyBorder="1"/>
    <xf numFmtId="0" fontId="30" fillId="0" borderId="0" xfId="119" applyFont="1" applyFill="1" applyAlignment="1">
      <alignment vertical="top" wrapText="1"/>
    </xf>
    <xf numFmtId="0" fontId="3" fillId="0" borderId="0" xfId="119" applyFont="1" applyFill="1" applyAlignment="1">
      <alignment vertical="top" wrapText="1"/>
    </xf>
    <xf numFmtId="0" fontId="4" fillId="0" borderId="0" xfId="119" applyFont="1" applyFill="1" applyAlignment="1">
      <alignment vertical="top" wrapText="1"/>
    </xf>
    <xf numFmtId="0" fontId="30" fillId="0" borderId="0" xfId="55" applyFont="1" applyFill="1" applyBorder="1" applyAlignment="1">
      <alignment vertical="top"/>
    </xf>
    <xf numFmtId="49" fontId="1" fillId="0" borderId="0" xfId="60" applyNumberFormat="1" applyFont="1" applyFill="1" applyBorder="1" applyAlignment="1"/>
    <xf numFmtId="0" fontId="30" fillId="0" borderId="0" xfId="71" applyFont="1" applyFill="1" applyBorder="1" applyAlignment="1"/>
    <xf numFmtId="49" fontId="1" fillId="0" borderId="0" xfId="72" applyNumberFormat="1" applyFont="1" applyFill="1" applyBorder="1" applyAlignment="1"/>
    <xf numFmtId="49" fontId="30" fillId="0" borderId="0" xfId="71" applyNumberFormat="1" applyFont="1" applyFill="1" applyBorder="1" applyAlignment="1"/>
    <xf numFmtId="49" fontId="1" fillId="0" borderId="0" xfId="61" applyNumberFormat="1" applyFont="1" applyFill="1" applyBorder="1" applyAlignment="1"/>
    <xf numFmtId="0" fontId="1" fillId="0" borderId="0" xfId="0" quotePrefix="1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/>
    <xf numFmtId="0" fontId="1" fillId="0" borderId="0" xfId="0" applyNumberFormat="1" applyFont="1" applyFill="1" applyBorder="1" applyAlignment="1"/>
    <xf numFmtId="0" fontId="30" fillId="0" borderId="0" xfId="54" applyFont="1" applyFill="1" applyBorder="1" applyAlignment="1"/>
    <xf numFmtId="0" fontId="30" fillId="0" borderId="0" xfId="0" applyFont="1" applyFill="1" applyBorder="1" applyAlignment="1" applyProtection="1">
      <alignment vertical="top"/>
    </xf>
    <xf numFmtId="0" fontId="30" fillId="0" borderId="0" xfId="0" applyNumberFormat="1" applyFont="1" applyFill="1" applyBorder="1" applyAlignment="1" applyProtection="1"/>
    <xf numFmtId="0" fontId="1" fillId="0" borderId="0" xfId="55" applyFont="1" applyFill="1" applyBorder="1" applyAlignment="1"/>
    <xf numFmtId="0" fontId="30" fillId="0" borderId="0" xfId="55" applyFont="1" applyFill="1" applyBorder="1" applyAlignment="1"/>
    <xf numFmtId="0" fontId="2" fillId="0" borderId="0" xfId="55" applyFont="1" applyFill="1" applyBorder="1" applyAlignment="1"/>
    <xf numFmtId="0" fontId="30" fillId="0" borderId="0" xfId="73" applyFont="1" applyFill="1" applyBorder="1" applyAlignment="1">
      <alignment horizontal="left" indent="8"/>
    </xf>
    <xf numFmtId="0" fontId="1" fillId="0" borderId="0" xfId="0" applyFont="1" applyFill="1" applyBorder="1" applyAlignment="1"/>
    <xf numFmtId="49" fontId="1" fillId="0" borderId="0" xfId="73" applyNumberFormat="1" applyFont="1" applyFill="1" applyBorder="1" applyAlignment="1"/>
    <xf numFmtId="0" fontId="1" fillId="0" borderId="0" xfId="73" applyFont="1" applyFill="1" applyBorder="1" applyAlignment="1"/>
    <xf numFmtId="0" fontId="1" fillId="0" borderId="0" xfId="73" applyNumberFormat="1" applyFont="1" applyFill="1" applyBorder="1" applyAlignment="1"/>
    <xf numFmtId="0" fontId="1" fillId="0" borderId="0" xfId="73" quotePrefix="1" applyFont="1" applyFill="1" applyBorder="1" applyAlignment="1" applyProtection="1">
      <alignment vertical="top"/>
    </xf>
    <xf numFmtId="0" fontId="1" fillId="0" borderId="0" xfId="73" quotePrefix="1" applyFont="1" applyFill="1" applyBorder="1" applyAlignment="1" applyProtection="1"/>
    <xf numFmtId="0" fontId="1" fillId="0" borderId="0" xfId="73" applyFont="1" applyFill="1" applyBorder="1" applyAlignment="1">
      <alignment wrapText="1"/>
    </xf>
    <xf numFmtId="49" fontId="30" fillId="0" borderId="0" xfId="73" applyNumberFormat="1" applyFont="1" applyFill="1" applyBorder="1" applyAlignment="1">
      <alignment horizontal="left" indent="8"/>
    </xf>
    <xf numFmtId="0" fontId="30" fillId="0" borderId="0" xfId="73" applyFont="1" applyFill="1" applyBorder="1" applyAlignment="1" applyProtection="1">
      <alignment horizontal="left" indent="8"/>
    </xf>
    <xf numFmtId="0" fontId="30" fillId="0" borderId="0" xfId="73" applyNumberFormat="1" applyFont="1" applyFill="1" applyBorder="1" applyAlignment="1" applyProtection="1">
      <alignment horizontal="left" indent="8"/>
    </xf>
    <xf numFmtId="0" fontId="30" fillId="0" borderId="0" xfId="73" applyFont="1" applyBorder="1"/>
    <xf numFmtId="0" fontId="30" fillId="0" borderId="0" xfId="73" applyFont="1" applyBorder="1" applyAlignment="1">
      <alignment horizontal="left" indent="8"/>
    </xf>
    <xf numFmtId="0" fontId="1" fillId="0" borderId="0" xfId="119" applyNumberFormat="1" applyFont="1" applyFill="1" applyBorder="1" applyAlignment="1">
      <alignment wrapText="1"/>
    </xf>
    <xf numFmtId="0" fontId="1" fillId="0" borderId="0" xfId="119" applyNumberFormat="1" applyFont="1" applyFill="1" applyBorder="1" applyAlignment="1">
      <alignment horizontal="left" vertical="top" wrapText="1" indent="1"/>
    </xf>
    <xf numFmtId="0" fontId="1" fillId="0" borderId="0" xfId="119" applyNumberFormat="1" applyFont="1" applyFill="1" applyBorder="1" applyAlignment="1">
      <alignment vertical="top" wrapText="1"/>
    </xf>
    <xf numFmtId="0" fontId="2" fillId="0" borderId="0" xfId="119" applyNumberFormat="1" applyFont="1" applyFill="1" applyBorder="1" applyAlignment="1">
      <alignment vertical="top" wrapText="1"/>
    </xf>
    <xf numFmtId="0" fontId="32" fillId="0" borderId="8" xfId="119" applyFont="1" applyFill="1" applyBorder="1" applyAlignment="1">
      <alignment vertical="top" wrapText="1"/>
    </xf>
    <xf numFmtId="0" fontId="2" fillId="0" borderId="2" xfId="119" applyFont="1" applyFill="1" applyBorder="1" applyAlignment="1">
      <alignment horizontal="right"/>
    </xf>
    <xf numFmtId="0" fontId="2" fillId="0" borderId="2" xfId="119" applyFont="1" applyFill="1" applyBorder="1" applyAlignment="1">
      <alignment horizontal="right" vertical="top" wrapText="1"/>
    </xf>
    <xf numFmtId="165" fontId="2" fillId="0" borderId="2" xfId="119" applyNumberFormat="1" applyFont="1" applyFill="1" applyBorder="1" applyAlignment="1">
      <alignment horizontal="right" vertical="top" wrapText="1"/>
    </xf>
    <xf numFmtId="0" fontId="1" fillId="0" borderId="0" xfId="119" applyNumberFormat="1" applyFont="1" applyFill="1" applyBorder="1" applyAlignment="1">
      <alignment horizontal="left" wrapText="1" indent="2"/>
    </xf>
    <xf numFmtId="0" fontId="30" fillId="0" borderId="8" xfId="119" applyFont="1" applyFill="1" applyBorder="1" applyAlignment="1">
      <alignment horizontal="left" wrapText="1" indent="2"/>
    </xf>
    <xf numFmtId="0" fontId="1" fillId="0" borderId="0" xfId="119" applyFont="1" applyFill="1" applyBorder="1" applyAlignment="1">
      <alignment horizontal="right"/>
    </xf>
    <xf numFmtId="0" fontId="1" fillId="0" borderId="0" xfId="119" applyFont="1" applyFill="1" applyBorder="1"/>
    <xf numFmtId="0" fontId="2" fillId="0" borderId="8" xfId="119" applyFont="1" applyFill="1" applyBorder="1" applyAlignment="1">
      <alignment wrapText="1"/>
    </xf>
    <xf numFmtId="2" fontId="1" fillId="0" borderId="2" xfId="119" applyNumberFormat="1" applyFont="1" applyFill="1" applyBorder="1" applyAlignment="1">
      <alignment horizontal="right" wrapText="1"/>
    </xf>
    <xf numFmtId="2" fontId="1" fillId="0" borderId="2" xfId="119" applyNumberFormat="1" applyFont="1" applyFill="1" applyBorder="1" applyAlignment="1">
      <alignment horizontal="right"/>
    </xf>
    <xf numFmtId="2" fontId="2" fillId="0" borderId="2" xfId="119" applyNumberFormat="1" applyFont="1" applyFill="1" applyBorder="1" applyAlignment="1">
      <alignment horizontal="right"/>
    </xf>
    <xf numFmtId="2" fontId="1" fillId="0" borderId="2" xfId="119" applyNumberFormat="1" applyFont="1" applyFill="1" applyBorder="1"/>
    <xf numFmtId="2" fontId="2" fillId="0" borderId="2" xfId="119" applyNumberFormat="1" applyFont="1" applyFill="1" applyBorder="1"/>
    <xf numFmtId="165" fontId="27" fillId="0" borderId="2" xfId="0" applyNumberFormat="1" applyFont="1" applyFill="1" applyBorder="1" applyAlignment="1">
      <alignment horizontal="right"/>
    </xf>
    <xf numFmtId="0" fontId="1" fillId="0" borderId="6" xfId="54" applyNumberFormat="1" applyFont="1" applyFill="1" applyBorder="1" applyAlignment="1">
      <alignment horizontal="center" vertical="center"/>
    </xf>
    <xf numFmtId="0" fontId="1" fillId="0" borderId="4" xfId="54" quotePrefix="1" applyFont="1" applyFill="1" applyBorder="1" applyAlignment="1">
      <alignment horizontal="center" vertical="center"/>
    </xf>
    <xf numFmtId="0" fontId="1" fillId="0" borderId="12" xfId="54" quotePrefix="1" applyFont="1" applyFill="1" applyBorder="1" applyAlignment="1">
      <alignment horizontal="center" vertical="center"/>
    </xf>
    <xf numFmtId="0" fontId="30" fillId="0" borderId="12" xfId="54" applyFont="1" applyFill="1" applyBorder="1" applyAlignment="1">
      <alignment horizontal="center" vertical="center"/>
    </xf>
    <xf numFmtId="0" fontId="1" fillId="0" borderId="7" xfId="5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indent="2"/>
    </xf>
    <xf numFmtId="0" fontId="42" fillId="0" borderId="1" xfId="0" applyFont="1" applyBorder="1" applyAlignment="1">
      <alignment horizontal="left" vertical="center" wrapText="1" indent="1"/>
    </xf>
    <xf numFmtId="0" fontId="42" fillId="0" borderId="1" xfId="0" applyFont="1" applyBorder="1" applyAlignment="1">
      <alignment vertical="center" wrapText="1"/>
    </xf>
    <xf numFmtId="0" fontId="44" fillId="0" borderId="8" xfId="0" applyFont="1" applyBorder="1" applyAlignment="1">
      <alignment vertical="center" wrapText="1"/>
    </xf>
    <xf numFmtId="0" fontId="44" fillId="0" borderId="8" xfId="0" applyFont="1" applyBorder="1" applyAlignment="1">
      <alignment horizontal="left" vertical="center" wrapText="1" indent="1"/>
    </xf>
    <xf numFmtId="0" fontId="40" fillId="0" borderId="1" xfId="0" applyFont="1" applyBorder="1" applyAlignment="1">
      <alignment wrapText="1"/>
    </xf>
    <xf numFmtId="0" fontId="2" fillId="0" borderId="2" xfId="0" applyFont="1" applyFill="1" applyBorder="1" applyAlignment="1"/>
    <xf numFmtId="0" fontId="2" fillId="0" borderId="8" xfId="0" applyFont="1" applyFill="1" applyBorder="1" applyAlignment="1"/>
    <xf numFmtId="0" fontId="32" fillId="0" borderId="8" xfId="0" applyFont="1" applyBorder="1" applyAlignment="1">
      <alignment wrapText="1"/>
    </xf>
    <xf numFmtId="0" fontId="31" fillId="0" borderId="3" xfId="58" applyFont="1" applyFill="1" applyBorder="1" applyAlignment="1">
      <alignment horizontal="left" indent="7"/>
    </xf>
    <xf numFmtId="0" fontId="9" fillId="0" borderId="0" xfId="0" applyFont="1" applyFill="1" applyAlignment="1">
      <alignment horizontal="left"/>
    </xf>
    <xf numFmtId="0" fontId="33" fillId="0" borderId="0" xfId="0" applyFont="1" applyFill="1" applyAlignment="1">
      <alignment horizontal="left"/>
    </xf>
    <xf numFmtId="49" fontId="1" fillId="0" borderId="0" xfId="60" applyNumberFormat="1" applyFont="1" applyFill="1" applyBorder="1" applyAlignment="1">
      <alignment horizontal="left"/>
    </xf>
    <xf numFmtId="0" fontId="30" fillId="0" borderId="0" xfId="71" applyFont="1" applyFill="1" applyBorder="1" applyAlignment="1">
      <alignment horizontal="left" indent="7"/>
    </xf>
    <xf numFmtId="0" fontId="6" fillId="0" borderId="0" xfId="59" applyFont="1" applyFill="1" applyAlignment="1">
      <alignment horizontal="left" indent="7"/>
    </xf>
    <xf numFmtId="0" fontId="6" fillId="0" borderId="0" xfId="57" applyFont="1" applyFill="1" applyAlignment="1">
      <alignment horizontal="left" indent="1"/>
    </xf>
    <xf numFmtId="0" fontId="31" fillId="0" borderId="0" xfId="57" applyFont="1" applyFill="1" applyAlignment="1">
      <alignment horizontal="left" indent="1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30" fillId="0" borderId="15" xfId="0" applyFont="1" applyFill="1" applyBorder="1" applyAlignment="1"/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 indent="1"/>
    </xf>
    <xf numFmtId="0" fontId="6" fillId="0" borderId="0" xfId="56" applyFont="1" applyFill="1" applyAlignment="1">
      <alignment horizontal="left" wrapText="1"/>
    </xf>
    <xf numFmtId="0" fontId="30" fillId="0" borderId="3" xfId="71" applyFont="1" applyFill="1" applyBorder="1" applyAlignment="1">
      <alignment horizontal="left"/>
    </xf>
    <xf numFmtId="0" fontId="31" fillId="0" borderId="0" xfId="56" applyFont="1" applyFill="1" applyAlignment="1">
      <alignment horizontal="left" indent="1"/>
    </xf>
    <xf numFmtId="49" fontId="1" fillId="0" borderId="0" xfId="72" applyNumberFormat="1" applyFont="1" applyFill="1" applyBorder="1" applyAlignment="1">
      <alignment horizontal="left"/>
    </xf>
    <xf numFmtId="49" fontId="30" fillId="0" borderId="0" xfId="71" applyNumberFormat="1" applyFont="1" applyFill="1" applyBorder="1" applyAlignment="1">
      <alignment horizontal="left" indent="7"/>
    </xf>
    <xf numFmtId="0" fontId="6" fillId="0" borderId="0" xfId="56" applyFont="1" applyFill="1" applyAlignment="1">
      <alignment horizontal="left" indent="1"/>
    </xf>
    <xf numFmtId="0" fontId="6" fillId="0" borderId="0" xfId="57" applyFont="1" applyFill="1" applyAlignment="1">
      <alignment horizontal="left" wrapText="1" indent="1"/>
    </xf>
    <xf numFmtId="0" fontId="31" fillId="0" borderId="0" xfId="57" applyFont="1" applyFill="1" applyAlignment="1">
      <alignment horizontal="left" wrapText="1" indent="1"/>
    </xf>
    <xf numFmtId="49" fontId="1" fillId="0" borderId="0" xfId="61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30" fillId="0" borderId="3" xfId="54" applyFont="1" applyFill="1" applyBorder="1" applyAlignment="1">
      <alignment horizontal="left" indent="7"/>
    </xf>
    <xf numFmtId="0" fontId="6" fillId="0" borderId="0" xfId="0" applyNumberFormat="1" applyFont="1" applyFill="1" applyAlignment="1">
      <alignment horizontal="left" wrapText="1" indent="1"/>
    </xf>
    <xf numFmtId="49" fontId="6" fillId="0" borderId="0" xfId="0" applyNumberFormat="1" applyFont="1" applyFill="1" applyAlignment="1">
      <alignment horizontal="left" wrapText="1"/>
    </xf>
    <xf numFmtId="0" fontId="31" fillId="0" borderId="0" xfId="0" applyFont="1" applyFill="1" applyAlignment="1">
      <alignment horizontal="left" wrapText="1"/>
    </xf>
    <xf numFmtId="0" fontId="1" fillId="0" borderId="0" xfId="0" quotePrefix="1" applyFont="1" applyFill="1" applyBorder="1" applyAlignment="1" applyProtection="1">
      <alignment horizontal="left" vertical="top"/>
    </xf>
    <xf numFmtId="0" fontId="30" fillId="0" borderId="3" xfId="0" applyFont="1" applyFill="1" applyBorder="1" applyAlignment="1" applyProtection="1">
      <alignment horizontal="left" vertical="top" indent="7"/>
    </xf>
    <xf numFmtId="0" fontId="6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 indent="1"/>
    </xf>
    <xf numFmtId="49" fontId="1" fillId="0" borderId="0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1" fillId="0" borderId="11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wrapText="1"/>
    </xf>
    <xf numFmtId="0" fontId="30" fillId="0" borderId="0" xfId="55" applyFont="1" applyFill="1" applyAlignment="1">
      <alignment horizontal="left" indent="1"/>
    </xf>
    <xf numFmtId="0" fontId="1" fillId="0" borderId="11" xfId="55" applyFont="1" applyFill="1" applyBorder="1" applyAlignment="1">
      <alignment horizontal="left" vertical="center" wrapText="1"/>
    </xf>
    <xf numFmtId="0" fontId="1" fillId="0" borderId="10" xfId="55" applyFont="1" applyFill="1" applyBorder="1" applyAlignment="1">
      <alignment horizontal="left" vertical="center" wrapText="1"/>
    </xf>
    <xf numFmtId="0" fontId="1" fillId="0" borderId="3" xfId="55" applyFont="1" applyFill="1" applyBorder="1" applyAlignment="1">
      <alignment horizontal="left" vertical="center" wrapText="1"/>
    </xf>
    <xf numFmtId="0" fontId="1" fillId="0" borderId="13" xfId="55" applyFont="1" applyFill="1" applyBorder="1" applyAlignment="1">
      <alignment horizontal="left" vertical="center" wrapText="1"/>
    </xf>
    <xf numFmtId="0" fontId="30" fillId="0" borderId="9" xfId="55" applyFont="1" applyFill="1" applyBorder="1" applyAlignment="1">
      <alignment horizontal="left" vertical="center" wrapText="1"/>
    </xf>
    <xf numFmtId="0" fontId="30" fillId="0" borderId="15" xfId="55" applyFont="1" applyFill="1" applyBorder="1" applyAlignment="1">
      <alignment horizontal="left" vertical="center" wrapText="1"/>
    </xf>
    <xf numFmtId="0" fontId="1" fillId="0" borderId="12" xfId="55" applyFont="1" applyFill="1" applyBorder="1" applyAlignment="1">
      <alignment horizontal="center" vertical="center"/>
    </xf>
    <xf numFmtId="0" fontId="1" fillId="0" borderId="5" xfId="55" applyFont="1" applyFill="1" applyBorder="1" applyAlignment="1">
      <alignment horizontal="center" vertical="center"/>
    </xf>
    <xf numFmtId="0" fontId="1" fillId="0" borderId="6" xfId="55" applyFont="1" applyFill="1" applyBorder="1" applyAlignment="1">
      <alignment horizontal="center" vertical="center"/>
    </xf>
    <xf numFmtId="0" fontId="1" fillId="0" borderId="0" xfId="0" quotePrefix="1" applyFont="1" applyFill="1" applyBorder="1" applyAlignment="1" applyProtection="1">
      <alignment horizontal="left"/>
    </xf>
    <xf numFmtId="0" fontId="30" fillId="0" borderId="3" xfId="0" applyNumberFormat="1" applyFont="1" applyFill="1" applyBorder="1" applyAlignment="1" applyProtection="1">
      <alignment horizontal="left" indent="8"/>
    </xf>
    <xf numFmtId="0" fontId="6" fillId="0" borderId="0" xfId="55" applyFont="1" applyFill="1" applyBorder="1" applyAlignment="1">
      <alignment horizontal="left" indent="1"/>
    </xf>
    <xf numFmtId="0" fontId="31" fillId="0" borderId="0" xfId="55" applyFont="1" applyFill="1" applyBorder="1" applyAlignment="1">
      <alignment horizontal="left" indent="1"/>
    </xf>
    <xf numFmtId="0" fontId="1" fillId="0" borderId="11" xfId="55" applyFont="1" applyFill="1" applyBorder="1" applyAlignment="1">
      <alignment horizontal="left"/>
    </xf>
    <xf numFmtId="0" fontId="1" fillId="0" borderId="10" xfId="55" applyFont="1" applyFill="1" applyBorder="1" applyAlignment="1">
      <alignment horizontal="left"/>
    </xf>
    <xf numFmtId="0" fontId="1" fillId="0" borderId="0" xfId="55" applyFont="1" applyFill="1" applyBorder="1" applyAlignment="1">
      <alignment horizontal="left"/>
    </xf>
    <xf numFmtId="0" fontId="1" fillId="0" borderId="1" xfId="55" applyFont="1" applyFill="1" applyBorder="1" applyAlignment="1">
      <alignment horizontal="left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31" fillId="0" borderId="0" xfId="0" applyFont="1" applyAlignment="1">
      <alignment horizontal="left" indent="1"/>
    </xf>
    <xf numFmtId="0" fontId="31" fillId="0" borderId="0" xfId="0" applyFont="1" applyBorder="1" applyAlignment="1">
      <alignment horizontal="left" indent="1"/>
    </xf>
    <xf numFmtId="0" fontId="6" fillId="0" borderId="0" xfId="59" applyFont="1" applyFill="1" applyAlignment="1">
      <alignment horizontal="left" indent="8"/>
    </xf>
    <xf numFmtId="0" fontId="30" fillId="0" borderId="0" xfId="71" applyFont="1" applyFill="1" applyBorder="1" applyAlignment="1">
      <alignment horizontal="left" indent="8"/>
    </xf>
    <xf numFmtId="0" fontId="31" fillId="0" borderId="3" xfId="58" applyFont="1" applyFill="1" applyBorder="1" applyAlignment="1">
      <alignment horizontal="left" indent="8"/>
    </xf>
    <xf numFmtId="0" fontId="9" fillId="0" borderId="0" xfId="55" applyFont="1" applyFill="1" applyAlignment="1">
      <alignment horizontal="left"/>
    </xf>
    <xf numFmtId="0" fontId="33" fillId="0" borderId="0" xfId="55" applyFont="1" applyFill="1" applyAlignment="1">
      <alignment horizontal="left"/>
    </xf>
    <xf numFmtId="0" fontId="1" fillId="0" borderId="6" xfId="55" applyFont="1" applyFill="1" applyBorder="1" applyAlignment="1">
      <alignment horizontal="center" vertical="center" wrapText="1"/>
    </xf>
    <xf numFmtId="0" fontId="30" fillId="0" borderId="12" xfId="55" applyFont="1" applyFill="1" applyBorder="1" applyAlignment="1">
      <alignment horizontal="center" vertical="center" wrapText="1"/>
    </xf>
    <xf numFmtId="0" fontId="1" fillId="0" borderId="12" xfId="55" applyFont="1" applyFill="1" applyBorder="1" applyAlignment="1">
      <alignment horizontal="center" vertical="center" wrapText="1"/>
    </xf>
    <xf numFmtId="0" fontId="1" fillId="0" borderId="5" xfId="55" applyFont="1" applyFill="1" applyBorder="1" applyAlignment="1">
      <alignment horizontal="center" vertical="center" wrapText="1"/>
    </xf>
    <xf numFmtId="0" fontId="1" fillId="0" borderId="0" xfId="55" applyFont="1" applyFill="1" applyAlignment="1">
      <alignment horizontal="left" wrapText="1"/>
    </xf>
    <xf numFmtId="0" fontId="1" fillId="0" borderId="0" xfId="55" applyFont="1" applyFill="1" applyAlignment="1">
      <alignment horizontal="left"/>
    </xf>
    <xf numFmtId="0" fontId="30" fillId="0" borderId="3" xfId="55" applyFont="1" applyFill="1" applyBorder="1" applyAlignment="1">
      <alignment horizontal="left" vertical="top" indent="8"/>
    </xf>
    <xf numFmtId="0" fontId="6" fillId="0" borderId="0" xfId="119" applyFont="1" applyFill="1" applyAlignment="1">
      <alignment wrapText="1"/>
    </xf>
    <xf numFmtId="0" fontId="31" fillId="0" borderId="0" xfId="119" applyFont="1" applyFill="1" applyAlignment="1">
      <alignment wrapText="1"/>
    </xf>
    <xf numFmtId="0" fontId="3" fillId="0" borderId="6" xfId="55" applyFont="1" applyFill="1" applyBorder="1" applyAlignment="1">
      <alignment horizontal="center" vertical="center" wrapText="1"/>
    </xf>
    <xf numFmtId="0" fontId="3" fillId="0" borderId="4" xfId="55" applyFont="1" applyFill="1" applyBorder="1" applyAlignment="1">
      <alignment horizontal="center" vertical="center" wrapText="1"/>
    </xf>
    <xf numFmtId="0" fontId="1" fillId="0" borderId="4" xfId="55" applyFont="1" applyFill="1" applyBorder="1" applyAlignment="1">
      <alignment horizontal="center" vertical="center" wrapText="1"/>
    </xf>
    <xf numFmtId="0" fontId="1" fillId="0" borderId="0" xfId="119" applyNumberFormat="1" applyFont="1" applyFill="1" applyAlignment="1">
      <alignment horizontal="left" wrapText="1" indent="1"/>
    </xf>
    <xf numFmtId="0" fontId="1" fillId="0" borderId="1" xfId="119" applyNumberFormat="1" applyFont="1" applyFill="1" applyBorder="1" applyAlignment="1">
      <alignment horizontal="left" wrapText="1" indent="1"/>
    </xf>
    <xf numFmtId="0" fontId="30" fillId="0" borderId="0" xfId="119" applyNumberFormat="1" applyFont="1" applyFill="1" applyAlignment="1">
      <alignment horizontal="left" vertical="top" wrapText="1" indent="1"/>
    </xf>
    <xf numFmtId="0" fontId="30" fillId="0" borderId="1" xfId="119" applyNumberFormat="1" applyFont="1" applyFill="1" applyBorder="1" applyAlignment="1">
      <alignment horizontal="left" vertical="top" wrapText="1" indent="1"/>
    </xf>
    <xf numFmtId="0" fontId="6" fillId="0" borderId="0" xfId="119" applyFont="1" applyFill="1" applyAlignment="1">
      <alignment horizontal="left" wrapText="1" indent="1"/>
    </xf>
    <xf numFmtId="0" fontId="31" fillId="0" borderId="0" xfId="119" applyFont="1" applyFill="1" applyAlignment="1">
      <alignment horizontal="left" wrapText="1" indent="1"/>
    </xf>
    <xf numFmtId="0" fontId="30" fillId="0" borderId="3" xfId="55" applyFont="1" applyFill="1" applyBorder="1" applyAlignment="1">
      <alignment horizontal="left" indent="8"/>
    </xf>
    <xf numFmtId="0" fontId="30" fillId="0" borderId="9" xfId="55" applyFont="1" applyFill="1" applyBorder="1" applyAlignment="1">
      <alignment horizontal="center" vertical="center" wrapText="1"/>
    </xf>
    <xf numFmtId="0" fontId="30" fillId="0" borderId="8" xfId="55" applyFont="1" applyFill="1" applyBorder="1" applyAlignment="1">
      <alignment horizontal="center" vertical="center" wrapText="1"/>
    </xf>
    <xf numFmtId="0" fontId="30" fillId="0" borderId="15" xfId="55" applyFont="1" applyFill="1" applyBorder="1" applyAlignment="1">
      <alignment horizontal="center" vertical="center" wrapText="1"/>
    </xf>
    <xf numFmtId="0" fontId="1" fillId="0" borderId="10" xfId="55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1" fillId="0" borderId="13" xfId="55" applyFont="1" applyFill="1" applyBorder="1" applyAlignment="1">
      <alignment horizontal="center" vertical="center" wrapText="1"/>
    </xf>
    <xf numFmtId="0" fontId="1" fillId="0" borderId="7" xfId="55" applyFont="1" applyFill="1" applyBorder="1" applyAlignment="1">
      <alignment horizontal="center" vertical="center" wrapText="1"/>
    </xf>
    <xf numFmtId="0" fontId="1" fillId="0" borderId="14" xfId="55" applyFont="1" applyFill="1" applyBorder="1" applyAlignment="1">
      <alignment horizontal="center" vertical="center" wrapText="1"/>
    </xf>
    <xf numFmtId="0" fontId="30" fillId="0" borderId="0" xfId="119" applyFont="1" applyFill="1" applyBorder="1" applyAlignment="1">
      <alignment horizontal="center" vertical="center" wrapText="1"/>
    </xf>
    <xf numFmtId="0" fontId="2" fillId="0" borderId="0" xfId="55" applyFont="1" applyFill="1" applyAlignment="1">
      <alignment horizontal="justify"/>
    </xf>
    <xf numFmtId="0" fontId="1" fillId="0" borderId="0" xfId="119" applyFont="1" applyFill="1" applyBorder="1" applyAlignment="1">
      <alignment horizontal="center" vertical="center" wrapText="1"/>
    </xf>
    <xf numFmtId="0" fontId="1" fillId="0" borderId="0" xfId="119" applyFont="1" applyFill="1" applyAlignment="1">
      <alignment horizontal="center" vertical="center" wrapText="1"/>
    </xf>
    <xf numFmtId="0" fontId="6" fillId="0" borderId="0" xfId="119" applyFont="1" applyFill="1" applyAlignment="1">
      <alignment horizontal="left" indent="1"/>
    </xf>
    <xf numFmtId="0" fontId="31" fillId="0" borderId="0" xfId="119" applyFont="1" applyFill="1" applyAlignment="1">
      <alignment horizontal="left" indent="1"/>
    </xf>
    <xf numFmtId="0" fontId="30" fillId="0" borderId="3" xfId="55" applyFont="1" applyFill="1" applyBorder="1" applyAlignment="1">
      <alignment horizontal="left" wrapText="1" indent="8"/>
    </xf>
    <xf numFmtId="0" fontId="1" fillId="0" borderId="0" xfId="119" applyFont="1" applyFill="1" applyAlignment="1">
      <alignment horizontal="center" wrapText="1"/>
    </xf>
    <xf numFmtId="0" fontId="1" fillId="0" borderId="0" xfId="119" applyFont="1" applyFill="1" applyAlignment="1">
      <alignment horizontal="left" indent="1"/>
    </xf>
    <xf numFmtId="0" fontId="30" fillId="0" borderId="0" xfId="119" applyFont="1" applyFill="1" applyAlignment="1">
      <alignment horizontal="left" indent="1"/>
    </xf>
    <xf numFmtId="0" fontId="30" fillId="0" borderId="0" xfId="55" applyFont="1" applyFill="1" applyBorder="1" applyAlignment="1">
      <alignment horizontal="center" vertical="center" wrapText="1"/>
    </xf>
    <xf numFmtId="0" fontId="30" fillId="0" borderId="0" xfId="119" applyFont="1" applyFill="1" applyAlignment="1">
      <alignment horizontal="center" vertical="center" wrapText="1"/>
    </xf>
    <xf numFmtId="0" fontId="1" fillId="0" borderId="0" xfId="119" applyNumberFormat="1" applyFont="1" applyFill="1" applyAlignment="1">
      <alignment wrapText="1"/>
    </xf>
    <xf numFmtId="0" fontId="1" fillId="0" borderId="0" xfId="119" applyNumberFormat="1" applyFont="1" applyFill="1" applyBorder="1" applyAlignment="1">
      <alignment wrapText="1"/>
    </xf>
    <xf numFmtId="0" fontId="1" fillId="0" borderId="0" xfId="55" applyFont="1" applyFill="1" applyBorder="1" applyAlignment="1">
      <alignment horizontal="center" vertical="center" wrapText="1"/>
    </xf>
    <xf numFmtId="0" fontId="1" fillId="0" borderId="11" xfId="55" applyFont="1" applyFill="1" applyBorder="1" applyAlignment="1">
      <alignment horizontal="center" vertical="center" wrapText="1"/>
    </xf>
    <xf numFmtId="0" fontId="1" fillId="0" borderId="3" xfId="55" applyFont="1" applyFill="1" applyBorder="1" applyAlignment="1">
      <alignment horizontal="center" vertical="center" wrapText="1"/>
    </xf>
    <xf numFmtId="0" fontId="1" fillId="0" borderId="2" xfId="55" applyFont="1" applyFill="1" applyBorder="1" applyAlignment="1">
      <alignment horizontal="center" vertical="center" wrapText="1"/>
    </xf>
    <xf numFmtId="0" fontId="1" fillId="0" borderId="15" xfId="55" applyFont="1" applyFill="1" applyBorder="1" applyAlignment="1">
      <alignment horizontal="center" vertical="center" wrapText="1"/>
    </xf>
    <xf numFmtId="0" fontId="1" fillId="0" borderId="0" xfId="119" applyNumberFormat="1" applyFont="1" applyFill="1" applyAlignment="1">
      <alignment horizontal="left" vertical="top" wrapText="1" indent="1"/>
    </xf>
    <xf numFmtId="0" fontId="1" fillId="0" borderId="1" xfId="119" applyNumberFormat="1" applyFont="1" applyFill="1" applyBorder="1" applyAlignment="1">
      <alignment horizontal="left" vertical="top" wrapText="1" indent="1"/>
    </xf>
    <xf numFmtId="0" fontId="1" fillId="0" borderId="0" xfId="55" applyFont="1" applyFill="1" applyAlignment="1"/>
    <xf numFmtId="0" fontId="30" fillId="0" borderId="11" xfId="55" applyFont="1" applyFill="1" applyBorder="1" applyAlignment="1">
      <alignment horizontal="center" vertical="center" wrapText="1"/>
    </xf>
    <xf numFmtId="0" fontId="30" fillId="0" borderId="3" xfId="55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left" indent="1"/>
    </xf>
    <xf numFmtId="0" fontId="3" fillId="0" borderId="6" xfId="55" applyFont="1" applyFill="1" applyBorder="1" applyAlignment="1">
      <alignment horizontal="center" vertical="center"/>
    </xf>
    <xf numFmtId="0" fontId="6" fillId="0" borderId="0" xfId="55" applyFont="1" applyFill="1" applyAlignment="1">
      <alignment horizontal="left" wrapText="1" indent="1"/>
    </xf>
    <xf numFmtId="0" fontId="6" fillId="0" borderId="0" xfId="119" applyFont="1" applyFill="1" applyAlignment="1">
      <alignment horizontal="justify"/>
    </xf>
    <xf numFmtId="0" fontId="31" fillId="0" borderId="0" xfId="119" applyFont="1" applyFill="1" applyAlignment="1">
      <alignment horizontal="justify"/>
    </xf>
    <xf numFmtId="0" fontId="1" fillId="0" borderId="0" xfId="55" applyFont="1" applyFill="1" applyAlignment="1">
      <alignment horizontal="justify"/>
    </xf>
    <xf numFmtId="0" fontId="6" fillId="0" borderId="0" xfId="55" applyFont="1" applyFill="1" applyAlignment="1">
      <alignment horizontal="left" vertical="top" indent="8"/>
    </xf>
    <xf numFmtId="0" fontId="30" fillId="0" borderId="0" xfId="55" applyFont="1" applyFill="1" applyAlignment="1">
      <alignment horizontal="left" indent="8"/>
    </xf>
    <xf numFmtId="0" fontId="1" fillId="0" borderId="0" xfId="55" applyFont="1" applyFill="1" applyAlignment="1">
      <alignment horizontal="left" indent="8"/>
    </xf>
    <xf numFmtId="0" fontId="31" fillId="0" borderId="3" xfId="55" applyFont="1" applyFill="1" applyBorder="1" applyAlignment="1">
      <alignment horizontal="left" indent="8"/>
    </xf>
    <xf numFmtId="0" fontId="1" fillId="0" borderId="0" xfId="55" applyNumberFormat="1" applyFont="1" applyFill="1" applyAlignment="1">
      <alignment wrapText="1"/>
    </xf>
    <xf numFmtId="0" fontId="1" fillId="0" borderId="0" xfId="55" applyNumberFormat="1" applyFont="1" applyFill="1" applyBorder="1" applyAlignment="1">
      <alignment wrapText="1"/>
    </xf>
    <xf numFmtId="0" fontId="6" fillId="0" borderId="0" xfId="55" applyFont="1" applyFill="1" applyAlignment="1">
      <alignment horizontal="left" indent="8"/>
    </xf>
    <xf numFmtId="0" fontId="1" fillId="0" borderId="0" xfId="55" applyFont="1" applyFill="1" applyAlignment="1">
      <alignment horizontal="left" wrapText="1" indent="1"/>
    </xf>
    <xf numFmtId="0" fontId="1" fillId="0" borderId="1" xfId="55" applyFont="1" applyFill="1" applyBorder="1" applyAlignment="1">
      <alignment horizontal="left" wrapText="1" indent="1"/>
    </xf>
    <xf numFmtId="0" fontId="1" fillId="0" borderId="0" xfId="55" applyNumberFormat="1" applyFont="1" applyFill="1" applyAlignment="1">
      <alignment horizontal="left" wrapText="1" indent="1"/>
    </xf>
    <xf numFmtId="0" fontId="1" fillId="0" borderId="1" xfId="55" applyNumberFormat="1" applyFont="1" applyFill="1" applyBorder="1" applyAlignment="1">
      <alignment horizontal="left" wrapText="1" indent="1"/>
    </xf>
    <xf numFmtId="0" fontId="1" fillId="0" borderId="0" xfId="119" applyNumberFormat="1" applyFont="1" applyFill="1" applyBorder="1" applyAlignment="1">
      <alignment horizontal="center" vertical="center" wrapText="1"/>
    </xf>
    <xf numFmtId="0" fontId="6" fillId="0" borderId="0" xfId="55" applyFont="1" applyFill="1" applyAlignment="1">
      <alignment wrapText="1"/>
    </xf>
    <xf numFmtId="0" fontId="6" fillId="0" borderId="0" xfId="55" applyFont="1" applyFill="1" applyAlignment="1"/>
    <xf numFmtId="0" fontId="6" fillId="0" borderId="0" xfId="55" applyFont="1" applyFill="1" applyAlignment="1">
      <alignment horizontal="left" indent="1"/>
    </xf>
    <xf numFmtId="0" fontId="31" fillId="0" borderId="3" xfId="55" applyFont="1" applyFill="1" applyBorder="1" applyAlignment="1">
      <alignment horizontal="left" vertical="top" indent="8"/>
    </xf>
    <xf numFmtId="0" fontId="30" fillId="0" borderId="3" xfId="55" applyFont="1" applyFill="1" applyBorder="1" applyAlignment="1">
      <alignment horizontal="left" indent="7"/>
    </xf>
    <xf numFmtId="0" fontId="31" fillId="0" borderId="0" xfId="119" applyNumberFormat="1" applyFont="1" applyFill="1" applyBorder="1" applyAlignment="1">
      <alignment horizontal="left" indent="1"/>
    </xf>
    <xf numFmtId="0" fontId="6" fillId="0" borderId="0" xfId="119" applyNumberFormat="1" applyFont="1" applyFill="1" applyBorder="1" applyAlignment="1">
      <alignment horizontal="left" indent="1"/>
    </xf>
    <xf numFmtId="0" fontId="6" fillId="0" borderId="0" xfId="119" applyNumberFormat="1" applyFont="1" applyFill="1" applyBorder="1" applyAlignment="1">
      <alignment horizontal="left" wrapText="1" indent="1"/>
    </xf>
    <xf numFmtId="0" fontId="31" fillId="0" borderId="0" xfId="119" applyNumberFormat="1" applyFont="1" applyFill="1" applyBorder="1" applyAlignment="1">
      <alignment horizontal="left" wrapText="1" indent="1"/>
    </xf>
    <xf numFmtId="0" fontId="1" fillId="0" borderId="5" xfId="55" applyFont="1" applyFill="1" applyBorder="1" applyAlignment="1">
      <alignment vertical="center" wrapText="1"/>
    </xf>
    <xf numFmtId="0" fontId="1" fillId="0" borderId="6" xfId="55" applyFont="1" applyFill="1" applyBorder="1" applyAlignment="1">
      <alignment vertical="center" wrapText="1"/>
    </xf>
    <xf numFmtId="0" fontId="31" fillId="0" borderId="0" xfId="0" applyFont="1" applyAlignment="1">
      <alignment horizontal="left" wrapText="1"/>
    </xf>
    <xf numFmtId="0" fontId="6" fillId="0" borderId="16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wrapText="1"/>
    </xf>
    <xf numFmtId="0" fontId="31" fillId="0" borderId="16" xfId="0" applyNumberFormat="1" applyFont="1" applyFill="1" applyBorder="1" applyAlignment="1">
      <alignment horizontal="left" wrapText="1"/>
    </xf>
    <xf numFmtId="0" fontId="31" fillId="0" borderId="0" xfId="0" applyNumberFormat="1" applyFont="1" applyFill="1" applyBorder="1" applyAlignment="1">
      <alignment horizontal="left" wrapText="1"/>
    </xf>
    <xf numFmtId="0" fontId="25" fillId="0" borderId="0" xfId="0" applyFont="1" applyAlignment="1">
      <alignment horizontal="left" indent="1"/>
    </xf>
    <xf numFmtId="0" fontId="25" fillId="0" borderId="0" xfId="0" applyNumberFormat="1" applyFont="1" applyFill="1" applyBorder="1" applyAlignment="1">
      <alignment horizontal="left" wrapText="1"/>
    </xf>
    <xf numFmtId="0" fontId="1" fillId="0" borderId="0" xfId="55" applyFont="1" applyFill="1" applyAlignment="1">
      <alignment wrapText="1"/>
    </xf>
    <xf numFmtId="0" fontId="8" fillId="0" borderId="0" xfId="55" applyNumberFormat="1" applyFont="1" applyFill="1" applyBorder="1" applyAlignment="1">
      <alignment horizontal="left" wrapText="1" indent="1"/>
    </xf>
    <xf numFmtId="0" fontId="6" fillId="0" borderId="0" xfId="55" applyNumberFormat="1" applyFont="1" applyFill="1" applyBorder="1" applyAlignment="1">
      <alignment horizontal="left" indent="1"/>
    </xf>
    <xf numFmtId="0" fontId="1" fillId="0" borderId="9" xfId="55" applyFont="1" applyFill="1" applyBorder="1" applyAlignment="1">
      <alignment horizontal="center" vertical="center" wrapText="1"/>
    </xf>
  </cellXfs>
  <cellStyles count="131">
    <cellStyle name="boczek 1 - angielski" xfId="1"/>
    <cellStyle name="boczek 1 - polski" xfId="2"/>
    <cellStyle name="boczek 1 - polski 2" xfId="3"/>
    <cellStyle name="boczek 1 - polski 2 2" xfId="4"/>
    <cellStyle name="boczek 1 - polski 2 2 2" xfId="75"/>
    <cellStyle name="boczek 1 - polski 2 3" xfId="74"/>
    <cellStyle name="boczek 1 - polski 3" xfId="5"/>
    <cellStyle name="boczek 1 - polski 3 2" xfId="6"/>
    <cellStyle name="boczek 1 - polski 3 2 2" xfId="77"/>
    <cellStyle name="boczek 1 - polski 3 3" xfId="76"/>
    <cellStyle name="boczek 1 - polski 4" xfId="7"/>
    <cellStyle name="boczek 1 - polski 4 2" xfId="8"/>
    <cellStyle name="boczek 1 - polski 4 2 2" xfId="79"/>
    <cellStyle name="boczek 1 - polski 4 3" xfId="78"/>
    <cellStyle name="boczek 1 - polski 5" xfId="9"/>
    <cellStyle name="boczek 1 - polski 5 2" xfId="10"/>
    <cellStyle name="boczek 1 - polski 5 2 2" xfId="81"/>
    <cellStyle name="boczek 1 - polski 5 3" xfId="80"/>
    <cellStyle name="boczek 1 - polski 6" xfId="11"/>
    <cellStyle name="boczek 1 - polski 6 2" xfId="82"/>
    <cellStyle name="boczek 2 - angielski" xfId="12"/>
    <cellStyle name="boczek 2 - polski" xfId="13"/>
    <cellStyle name="boczek 2 - polski 2" xfId="14"/>
    <cellStyle name="boczek 2 - polski 2 2" xfId="15"/>
    <cellStyle name="boczek 2 - polski 2 2 2" xfId="84"/>
    <cellStyle name="boczek 2 - polski 2 3" xfId="83"/>
    <cellStyle name="boczek 2 - polski 3" xfId="16"/>
    <cellStyle name="boczek 2 - polski 3 2" xfId="17"/>
    <cellStyle name="boczek 2 - polski 3 2 2" xfId="86"/>
    <cellStyle name="boczek 2 - polski 3 3" xfId="85"/>
    <cellStyle name="boczek 2 - polski 4" xfId="18"/>
    <cellStyle name="boczek 2 - polski 4 2" xfId="19"/>
    <cellStyle name="boczek 2 - polski 4 2 2" xfId="88"/>
    <cellStyle name="boczek 2 - polski 4 3" xfId="87"/>
    <cellStyle name="boczek 2 - polski 5" xfId="20"/>
    <cellStyle name="boczek 2 - polski 5 2" xfId="21"/>
    <cellStyle name="boczek 2 - polski 5 2 2" xfId="90"/>
    <cellStyle name="boczek 2 - polski 5 3" xfId="89"/>
    <cellStyle name="boczek 2 - polski 6" xfId="22"/>
    <cellStyle name="boczek 2 - polski 6 2" xfId="91"/>
    <cellStyle name="boczek 3 - angielski" xfId="23"/>
    <cellStyle name="boczek 3 - polski" xfId="24"/>
    <cellStyle name="boczek 3 - polski 2" xfId="25"/>
    <cellStyle name="boczek 3 - polski 2 2" xfId="26"/>
    <cellStyle name="boczek 3 - polski 2 2 2" xfId="93"/>
    <cellStyle name="boczek 3 - polski 2 3" xfId="92"/>
    <cellStyle name="boczek 3 - polski 3" xfId="27"/>
    <cellStyle name="boczek 3 - polski 3 2" xfId="28"/>
    <cellStyle name="boczek 3 - polski 3 2 2" xfId="95"/>
    <cellStyle name="boczek 3 - polski 3 3" xfId="94"/>
    <cellStyle name="boczek 3 - polski 4" xfId="29"/>
    <cellStyle name="boczek 3 - polski 4 2" xfId="30"/>
    <cellStyle name="boczek 3 - polski 4 2 2" xfId="97"/>
    <cellStyle name="boczek 3 - polski 4 3" xfId="96"/>
    <cellStyle name="boczek 3 - polski 5" xfId="31"/>
    <cellStyle name="boczek 3 - polski 5 2" xfId="32"/>
    <cellStyle name="boczek 3 - polski 5 2 2" xfId="99"/>
    <cellStyle name="boczek 3 - polski 5 3" xfId="98"/>
    <cellStyle name="boczek 3 - polski 6" xfId="33"/>
    <cellStyle name="boczek 3 - polski 6 2" xfId="100"/>
    <cellStyle name="Hiperłącze" xfId="73" builtinId="8"/>
    <cellStyle name="liczby w tablicy bez gwiazdki" xfId="34"/>
    <cellStyle name="liczby w tablicy bez gwiazdki 2" xfId="35"/>
    <cellStyle name="liczby w tablicy bez gwiazdki 2 2" xfId="36"/>
    <cellStyle name="liczby w tablicy bez gwiazdki 2 2 2" xfId="102"/>
    <cellStyle name="liczby w tablicy bez gwiazdki 2 3" xfId="101"/>
    <cellStyle name="liczby w tablicy bez gwiazdki 3" xfId="37"/>
    <cellStyle name="liczby w tablicy bez gwiazdki 3 2" xfId="38"/>
    <cellStyle name="liczby w tablicy bez gwiazdki 3 2 2" xfId="104"/>
    <cellStyle name="liczby w tablicy bez gwiazdki 3 3" xfId="103"/>
    <cellStyle name="liczby w tablicy bez gwiazdki 4" xfId="39"/>
    <cellStyle name="liczby w tablicy bez gwiazdki 4 2" xfId="40"/>
    <cellStyle name="liczby w tablicy bez gwiazdki 4 2 2" xfId="106"/>
    <cellStyle name="liczby w tablicy bez gwiazdki 4 3" xfId="105"/>
    <cellStyle name="liczby w tablicy bez gwiazdki 5" xfId="41"/>
    <cellStyle name="liczby w tablicy bez gwiazdki 5 2" xfId="42"/>
    <cellStyle name="liczby w tablicy bez gwiazdki 5 2 2" xfId="108"/>
    <cellStyle name="liczby w tablicy bez gwiazdki 5 3" xfId="107"/>
    <cellStyle name="liczby w tablicy bez gwiazdki 6" xfId="43"/>
    <cellStyle name="liczby w tablicy bez gwiazdki 6 2" xfId="109"/>
    <cellStyle name="liczby w tablicy z gwiazdką" xfId="44"/>
    <cellStyle name="liczby w tablicy z gwiazdką 2" xfId="45"/>
    <cellStyle name="liczby w tablicy z gwiazdką 2 2" xfId="46"/>
    <cellStyle name="liczby w tablicy z gwiazdką 2 2 2" xfId="111"/>
    <cellStyle name="liczby w tablicy z gwiazdką 2 3" xfId="110"/>
    <cellStyle name="liczby w tablicy z gwiazdką 3" xfId="47"/>
    <cellStyle name="liczby w tablicy z gwiazdką 3 2" xfId="48"/>
    <cellStyle name="liczby w tablicy z gwiazdką 3 2 2" xfId="113"/>
    <cellStyle name="liczby w tablicy z gwiazdką 3 3" xfId="112"/>
    <cellStyle name="liczby w tablicy z gwiazdką 4" xfId="49"/>
    <cellStyle name="liczby w tablicy z gwiazdką 4 2" xfId="50"/>
    <cellStyle name="liczby w tablicy z gwiazdką 4 2 2" xfId="115"/>
    <cellStyle name="liczby w tablicy z gwiazdką 4 3" xfId="114"/>
    <cellStyle name="liczby w tablicy z gwiazdką 5" xfId="51"/>
    <cellStyle name="liczby w tablicy z gwiazdką 5 2" xfId="52"/>
    <cellStyle name="liczby w tablicy z gwiazdką 5 2 2" xfId="117"/>
    <cellStyle name="liczby w tablicy z gwiazdką 5 3" xfId="116"/>
    <cellStyle name="liczby w tablicy z gwiazdką 6" xfId="53"/>
    <cellStyle name="liczby w tablicy z gwiazdką 6 2" xfId="118"/>
    <cellStyle name="Normalny" xfId="0" builtinId="0"/>
    <cellStyle name="Normalny 2" xfId="54"/>
    <cellStyle name="Normalny 2 2" xfId="55"/>
    <cellStyle name="Normalny 2 2 2" xfId="119"/>
    <cellStyle name="Notka - angielska" xfId="56"/>
    <cellStyle name="Notka - polska" xfId="57"/>
    <cellStyle name="Stan w dniu - angielski" xfId="58"/>
    <cellStyle name="Stan w dniu - polski" xfId="59"/>
    <cellStyle name="Tytuł tablicy - polski" xfId="60"/>
    <cellStyle name="Tytuł tablicy - polski 2" xfId="61"/>
    <cellStyle name="Tytuł tablicy - polski 2 2" xfId="62"/>
    <cellStyle name="Tytuł tablicy - polski 2 2 2" xfId="121"/>
    <cellStyle name="Tytuł tablicy - polski 2 3" xfId="120"/>
    <cellStyle name="Tytuł tablicy - polski 3" xfId="63"/>
    <cellStyle name="Tytuł tablicy - polski 3 2" xfId="64"/>
    <cellStyle name="Tytuł tablicy - polski 3 2 2" xfId="123"/>
    <cellStyle name="Tytuł tablicy - polski 3 3" xfId="122"/>
    <cellStyle name="Tytuł tablicy - polski 4" xfId="65"/>
    <cellStyle name="Tytuł tablicy - polski 4 2" xfId="66"/>
    <cellStyle name="Tytuł tablicy - polski 4 2 2" xfId="125"/>
    <cellStyle name="Tytuł tablicy - polski 4 3" xfId="124"/>
    <cellStyle name="Tytuł tablicy - polski 5" xfId="67"/>
    <cellStyle name="Tytuł tablicy - polski 5 2" xfId="68"/>
    <cellStyle name="Tytuł tablicy - polski 5 2 2" xfId="127"/>
    <cellStyle name="Tytuł tablicy - polski 5 3" xfId="126"/>
    <cellStyle name="Tytuł tablicy - polski 6" xfId="69"/>
    <cellStyle name="Tytuł tablicy - polski 6 2" xfId="128"/>
    <cellStyle name="Tytuł tablicy - polski 7" xfId="70"/>
    <cellStyle name="Tytuł tablicy - polski 7 2" xfId="72"/>
    <cellStyle name="Tytuł tablicy - polski 7 2 2" xfId="130"/>
    <cellStyle name="Tytuł tablicy - polski 7 3" xfId="129"/>
    <cellStyle name="Tytuł tablicy angielski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U115"/>
  <sheetViews>
    <sheetView zoomScaleNormal="100" zoomScaleSheetLayoutView="100" workbookViewId="0">
      <selection activeCell="A34" sqref="A34"/>
    </sheetView>
  </sheetViews>
  <sheetFormatPr defaultRowHeight="12.75"/>
  <cols>
    <col min="1" max="1" width="146.5703125" style="292" customWidth="1"/>
    <col min="2" max="21" width="9.140625" style="292"/>
    <col min="22" max="16384" width="9.140625" style="132"/>
  </cols>
  <sheetData>
    <row r="1" spans="1:21">
      <c r="A1" s="296" t="s">
        <v>825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</row>
    <row r="2" spans="1:21">
      <c r="A2" s="392" t="s">
        <v>799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</row>
    <row r="3" spans="1:21">
      <c r="A3" s="356"/>
    </row>
    <row r="4" spans="1:21">
      <c r="A4" s="357" t="s">
        <v>770</v>
      </c>
      <c r="B4" s="341"/>
      <c r="C4" s="341"/>
      <c r="D4" s="341"/>
      <c r="E4" s="341"/>
      <c r="F4" s="341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</row>
    <row r="5" spans="1:21" s="200" customFormat="1">
      <c r="A5" s="291" t="s">
        <v>532</v>
      </c>
      <c r="B5" s="342"/>
      <c r="C5" s="342"/>
      <c r="D5" s="342"/>
      <c r="E5" s="342"/>
      <c r="F5" s="342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152"/>
    </row>
    <row r="6" spans="1:21">
      <c r="A6" s="356"/>
    </row>
    <row r="7" spans="1:21">
      <c r="A7" s="357" t="s">
        <v>531</v>
      </c>
      <c r="B7" s="341"/>
      <c r="C7" s="341"/>
      <c r="D7" s="341"/>
      <c r="E7" s="341"/>
      <c r="F7" s="341"/>
      <c r="G7" s="341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</row>
    <row r="8" spans="1:21" s="200" customFormat="1">
      <c r="A8" s="355" t="s">
        <v>481</v>
      </c>
      <c r="B8" s="342"/>
      <c r="C8" s="342"/>
      <c r="D8" s="342"/>
      <c r="E8" s="342"/>
      <c r="F8" s="342"/>
      <c r="G8" s="342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152"/>
    </row>
    <row r="9" spans="1:21">
      <c r="A9" s="356"/>
    </row>
    <row r="10" spans="1:21">
      <c r="A10" s="357" t="s">
        <v>530</v>
      </c>
      <c r="B10" s="341"/>
      <c r="C10" s="341"/>
      <c r="D10" s="341"/>
      <c r="E10" s="341"/>
      <c r="F10" s="341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</row>
    <row r="11" spans="1:21" s="200" customFormat="1">
      <c r="A11" s="355" t="s">
        <v>771</v>
      </c>
      <c r="B11" s="342"/>
      <c r="C11" s="342"/>
      <c r="D11" s="342"/>
      <c r="E11" s="342"/>
      <c r="F11" s="342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152"/>
    </row>
    <row r="12" spans="1:21">
      <c r="A12" s="356"/>
    </row>
    <row r="13" spans="1:21">
      <c r="A13" s="357" t="s">
        <v>529</v>
      </c>
      <c r="B13" s="341"/>
      <c r="C13" s="341"/>
      <c r="D13" s="341"/>
      <c r="E13" s="341"/>
      <c r="F13" s="341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</row>
    <row r="14" spans="1:21" s="200" customFormat="1">
      <c r="A14" s="355" t="s">
        <v>765</v>
      </c>
      <c r="B14" s="342"/>
      <c r="C14" s="342"/>
      <c r="D14" s="342"/>
      <c r="E14" s="342"/>
      <c r="F14" s="342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152"/>
    </row>
    <row r="15" spans="1:21">
      <c r="A15" s="356"/>
    </row>
    <row r="16" spans="1:21">
      <c r="A16" s="357" t="s">
        <v>528</v>
      </c>
      <c r="B16" s="341"/>
      <c r="C16" s="341"/>
      <c r="D16" s="341"/>
      <c r="E16" s="341"/>
      <c r="F16" s="341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</row>
    <row r="17" spans="1:21" s="200" customFormat="1">
      <c r="A17" s="291" t="s">
        <v>527</v>
      </c>
      <c r="B17" s="342"/>
      <c r="C17" s="342"/>
      <c r="D17" s="342"/>
      <c r="E17" s="342"/>
      <c r="F17" s="342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152"/>
    </row>
    <row r="18" spans="1:21">
      <c r="A18" s="356"/>
    </row>
    <row r="19" spans="1:21">
      <c r="A19" s="357" t="s">
        <v>526</v>
      </c>
      <c r="B19" s="343"/>
      <c r="C19" s="343"/>
      <c r="D19" s="343"/>
      <c r="E19" s="343"/>
      <c r="F19" s="34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</row>
    <row r="20" spans="1:21" s="200" customFormat="1">
      <c r="A20" s="363" t="s">
        <v>772</v>
      </c>
      <c r="B20" s="344"/>
      <c r="C20" s="344"/>
      <c r="D20" s="344"/>
      <c r="E20" s="344"/>
      <c r="F20" s="344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152"/>
    </row>
    <row r="21" spans="1:21">
      <c r="A21" s="356"/>
    </row>
    <row r="22" spans="1:21">
      <c r="A22" s="357" t="s">
        <v>525</v>
      </c>
      <c r="B22" s="345"/>
      <c r="C22" s="345"/>
      <c r="D22" s="345"/>
      <c r="E22" s="345"/>
      <c r="F22" s="345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</row>
    <row r="23" spans="1:21" s="200" customFormat="1">
      <c r="A23" s="291" t="s">
        <v>773</v>
      </c>
      <c r="B23" s="342"/>
      <c r="C23" s="342"/>
      <c r="D23" s="342"/>
      <c r="E23" s="342"/>
      <c r="F23" s="342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152"/>
    </row>
    <row r="24" spans="1:21">
      <c r="A24" s="356"/>
    </row>
    <row r="25" spans="1:21">
      <c r="A25" s="359" t="s">
        <v>524</v>
      </c>
      <c r="B25" s="348"/>
      <c r="C25" s="348"/>
      <c r="D25" s="348"/>
      <c r="E25" s="348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</row>
    <row r="26" spans="1:21" s="200" customFormat="1">
      <c r="A26" s="355" t="s">
        <v>774</v>
      </c>
      <c r="B26" s="349"/>
      <c r="C26" s="349"/>
      <c r="D26" s="349"/>
      <c r="E26" s="349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152"/>
    </row>
    <row r="27" spans="1:21">
      <c r="A27" s="356"/>
    </row>
    <row r="28" spans="1:21">
      <c r="A28" s="360" t="s">
        <v>523</v>
      </c>
      <c r="B28" s="346"/>
      <c r="C28" s="346"/>
      <c r="D28" s="346"/>
      <c r="E28" s="346"/>
      <c r="F28" s="346"/>
      <c r="G28" s="346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</row>
    <row r="29" spans="1:21" s="200" customFormat="1">
      <c r="A29" s="364" t="s">
        <v>775</v>
      </c>
      <c r="B29" s="350"/>
      <c r="C29" s="350"/>
      <c r="D29" s="350"/>
      <c r="E29" s="350"/>
      <c r="F29" s="350"/>
      <c r="G29" s="350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152"/>
    </row>
    <row r="30" spans="1:21">
      <c r="A30" s="356"/>
    </row>
    <row r="31" spans="1:21">
      <c r="A31" s="361" t="s">
        <v>522</v>
      </c>
      <c r="B31" s="347"/>
      <c r="C31" s="347"/>
      <c r="D31" s="347"/>
      <c r="E31" s="347"/>
      <c r="F31" s="347"/>
      <c r="G31" s="347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</row>
    <row r="32" spans="1:21" s="200" customFormat="1">
      <c r="A32" s="365" t="s">
        <v>776</v>
      </c>
      <c r="B32" s="351"/>
      <c r="C32" s="351"/>
      <c r="D32" s="351"/>
      <c r="E32" s="351"/>
      <c r="F32" s="351"/>
      <c r="G32" s="35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  <c r="T32" s="291"/>
      <c r="U32" s="152"/>
    </row>
    <row r="33" spans="1:21" s="200" customFormat="1">
      <c r="A33" s="358"/>
      <c r="B33" s="291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152"/>
    </row>
    <row r="34" spans="1:21" s="200" customFormat="1">
      <c r="A34" s="357" t="s">
        <v>777</v>
      </c>
      <c r="B34" s="341"/>
      <c r="C34" s="341"/>
      <c r="D34" s="341"/>
      <c r="E34" s="341"/>
      <c r="F34" s="341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98"/>
      <c r="U34" s="152"/>
    </row>
    <row r="35" spans="1:21" s="200" customFormat="1">
      <c r="A35" s="355" t="s">
        <v>831</v>
      </c>
      <c r="B35" s="342"/>
      <c r="C35" s="342"/>
      <c r="D35" s="342"/>
      <c r="E35" s="342"/>
      <c r="F35" s="342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291"/>
      <c r="S35" s="291"/>
      <c r="T35" s="291"/>
      <c r="U35" s="152"/>
    </row>
    <row r="36" spans="1:21">
      <c r="A36" s="356"/>
    </row>
    <row r="37" spans="1:21">
      <c r="A37" s="362" t="s">
        <v>679</v>
      </c>
      <c r="B37" s="77"/>
      <c r="C37" s="77"/>
      <c r="D37" s="77"/>
      <c r="E37" s="77"/>
      <c r="F37" s="77"/>
      <c r="G37" s="77"/>
      <c r="H37" s="77"/>
      <c r="I37" s="77"/>
      <c r="J37" s="293"/>
      <c r="K37" s="293"/>
      <c r="L37" s="293"/>
      <c r="M37" s="293"/>
      <c r="N37" s="293"/>
      <c r="O37" s="293"/>
      <c r="P37" s="293"/>
      <c r="Q37" s="293"/>
      <c r="R37" s="293"/>
      <c r="S37" s="293"/>
      <c r="T37" s="293"/>
    </row>
    <row r="38" spans="1:21" s="200" customFormat="1">
      <c r="A38" s="355" t="s">
        <v>778</v>
      </c>
      <c r="B38" s="340"/>
      <c r="C38" s="340"/>
      <c r="D38" s="340"/>
      <c r="E38" s="340"/>
      <c r="F38" s="340"/>
      <c r="G38" s="340"/>
      <c r="H38" s="340"/>
      <c r="I38" s="340"/>
      <c r="J38" s="291"/>
      <c r="K38" s="291"/>
      <c r="L38" s="291"/>
      <c r="M38" s="291"/>
      <c r="N38" s="291"/>
      <c r="O38" s="291"/>
      <c r="P38" s="291"/>
      <c r="Q38" s="291"/>
      <c r="R38" s="291"/>
      <c r="S38" s="291"/>
      <c r="T38" s="291"/>
      <c r="U38" s="152"/>
    </row>
    <row r="39" spans="1:21">
      <c r="A39" s="356"/>
    </row>
    <row r="40" spans="1:21">
      <c r="A40" s="358" t="s">
        <v>680</v>
      </c>
      <c r="B40" s="352"/>
      <c r="C40" s="352"/>
      <c r="D40" s="352"/>
      <c r="E40" s="352"/>
      <c r="F40" s="352"/>
      <c r="G40" s="352"/>
      <c r="H40" s="352"/>
      <c r="I40" s="352"/>
      <c r="J40" s="352"/>
      <c r="K40" s="293"/>
      <c r="L40" s="293"/>
      <c r="M40" s="293"/>
      <c r="N40" s="293"/>
      <c r="O40" s="293"/>
      <c r="P40" s="293"/>
      <c r="Q40" s="293"/>
      <c r="R40" s="293"/>
      <c r="S40" s="293"/>
      <c r="T40" s="293"/>
    </row>
    <row r="41" spans="1:21" s="200" customFormat="1">
      <c r="A41" s="355" t="s">
        <v>766</v>
      </c>
      <c r="B41" s="340"/>
      <c r="C41" s="340"/>
      <c r="D41" s="340"/>
      <c r="E41" s="340"/>
      <c r="F41" s="340"/>
      <c r="G41" s="340"/>
      <c r="H41" s="340"/>
      <c r="I41" s="340"/>
      <c r="J41" s="340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152"/>
    </row>
    <row r="42" spans="1:21">
      <c r="A42" s="356"/>
    </row>
    <row r="43" spans="1:21">
      <c r="A43" s="358" t="s">
        <v>681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293"/>
      <c r="M43" s="293"/>
      <c r="N43" s="293"/>
      <c r="O43" s="293"/>
      <c r="P43" s="293"/>
      <c r="Q43" s="293"/>
      <c r="R43" s="293"/>
      <c r="S43" s="293"/>
      <c r="T43" s="293"/>
    </row>
    <row r="44" spans="1:21" s="200" customFormat="1">
      <c r="A44" s="355" t="s">
        <v>779</v>
      </c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291"/>
      <c r="M44" s="291"/>
      <c r="N44" s="291"/>
      <c r="O44" s="291"/>
      <c r="P44" s="291"/>
      <c r="Q44" s="291"/>
      <c r="R44" s="291"/>
      <c r="S44" s="291"/>
      <c r="T44" s="291"/>
      <c r="U44" s="152"/>
    </row>
    <row r="45" spans="1:21">
      <c r="A45" s="356"/>
    </row>
    <row r="46" spans="1:21">
      <c r="A46" s="358" t="s">
        <v>682</v>
      </c>
      <c r="B46" s="354"/>
      <c r="C46" s="354"/>
      <c r="D46" s="354"/>
      <c r="E46" s="354"/>
      <c r="F46" s="354"/>
      <c r="G46" s="354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</row>
    <row r="47" spans="1:21" s="200" customFormat="1">
      <c r="A47" s="355" t="s">
        <v>767</v>
      </c>
      <c r="B47" s="340"/>
      <c r="C47" s="340"/>
      <c r="D47" s="340"/>
      <c r="E47" s="340"/>
      <c r="F47" s="340"/>
      <c r="G47" s="340"/>
      <c r="H47" s="291"/>
      <c r="I47" s="291"/>
      <c r="J47" s="291"/>
      <c r="K47" s="291"/>
      <c r="L47" s="291"/>
      <c r="M47" s="291"/>
      <c r="N47" s="291"/>
      <c r="O47" s="291"/>
      <c r="P47" s="291"/>
      <c r="Q47" s="291"/>
      <c r="R47" s="291"/>
      <c r="S47" s="291"/>
      <c r="T47" s="291"/>
      <c r="U47" s="152"/>
    </row>
    <row r="48" spans="1:21">
      <c r="A48" s="356"/>
    </row>
    <row r="49" spans="1:21" ht="12.75" customHeight="1">
      <c r="A49" s="362" t="s">
        <v>683</v>
      </c>
      <c r="B49" s="77"/>
      <c r="C49" s="77"/>
      <c r="D49" s="77"/>
      <c r="E49" s="77"/>
      <c r="F49" s="77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</row>
    <row r="50" spans="1:21" s="200" customFormat="1" ht="12.75" customHeight="1">
      <c r="A50" s="355" t="s">
        <v>780</v>
      </c>
      <c r="B50" s="189"/>
      <c r="C50" s="189"/>
      <c r="D50" s="189"/>
      <c r="E50" s="189"/>
      <c r="F50" s="189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152"/>
    </row>
    <row r="51" spans="1:21">
      <c r="A51" s="356"/>
    </row>
    <row r="52" spans="1:21">
      <c r="A52" s="358" t="s">
        <v>781</v>
      </c>
      <c r="B52" s="352"/>
      <c r="C52" s="352"/>
      <c r="D52" s="352"/>
      <c r="E52" s="352"/>
      <c r="F52" s="352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</row>
    <row r="53" spans="1:21" s="200" customFormat="1">
      <c r="A53" s="355" t="s">
        <v>782</v>
      </c>
      <c r="B53" s="353"/>
      <c r="C53" s="353"/>
      <c r="D53" s="353"/>
      <c r="E53" s="353"/>
      <c r="F53" s="353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152"/>
    </row>
    <row r="54" spans="1:21">
      <c r="A54" s="356"/>
    </row>
    <row r="55" spans="1:21" ht="12.75" customHeight="1">
      <c r="A55" s="362" t="s">
        <v>783</v>
      </c>
      <c r="B55" s="77"/>
      <c r="C55" s="77"/>
      <c r="D55" s="77"/>
      <c r="E55" s="77"/>
      <c r="F55" s="77"/>
      <c r="G55" s="77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</row>
    <row r="56" spans="1:21" s="200" customFormat="1" ht="12.75" customHeight="1">
      <c r="A56" s="355" t="s">
        <v>784</v>
      </c>
      <c r="B56" s="189"/>
      <c r="C56" s="189"/>
      <c r="D56" s="189"/>
      <c r="E56" s="189"/>
      <c r="F56" s="189"/>
      <c r="G56" s="189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152"/>
    </row>
    <row r="57" spans="1:21">
      <c r="A57" s="356"/>
    </row>
    <row r="58" spans="1:21">
      <c r="A58" s="358" t="s">
        <v>684</v>
      </c>
      <c r="B58" s="352"/>
      <c r="C58" s="352"/>
      <c r="D58" s="352"/>
      <c r="E58" s="352"/>
      <c r="F58" s="352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</row>
    <row r="59" spans="1:21" s="200" customFormat="1">
      <c r="A59" s="355" t="s">
        <v>495</v>
      </c>
      <c r="B59" s="353"/>
      <c r="C59" s="353"/>
      <c r="D59" s="353"/>
      <c r="E59" s="353"/>
      <c r="F59" s="353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152"/>
    </row>
    <row r="60" spans="1:21">
      <c r="A60" s="356"/>
    </row>
    <row r="61" spans="1:21" ht="12.75" customHeight="1">
      <c r="A61" s="362" t="s">
        <v>685</v>
      </c>
      <c r="B61" s="77"/>
      <c r="C61" s="77"/>
      <c r="D61" s="77"/>
      <c r="E61" s="77"/>
      <c r="F61" s="293"/>
      <c r="G61" s="293"/>
      <c r="H61" s="293"/>
      <c r="I61" s="293"/>
      <c r="J61" s="293"/>
      <c r="K61" s="293"/>
      <c r="L61" s="293"/>
      <c r="M61" s="293"/>
      <c r="N61" s="293"/>
      <c r="O61" s="293"/>
      <c r="P61" s="293"/>
      <c r="Q61" s="293"/>
      <c r="R61" s="293"/>
      <c r="S61" s="293"/>
      <c r="T61" s="293"/>
    </row>
    <row r="62" spans="1:21" s="200" customFormat="1" ht="12.75" customHeight="1">
      <c r="A62" s="355" t="s">
        <v>785</v>
      </c>
      <c r="B62" s="189"/>
      <c r="C62" s="189"/>
      <c r="D62" s="189"/>
      <c r="E62" s="189"/>
      <c r="F62" s="291"/>
      <c r="G62" s="291"/>
      <c r="H62" s="291"/>
      <c r="I62" s="291"/>
      <c r="J62" s="291"/>
      <c r="K62" s="291"/>
      <c r="L62" s="291"/>
      <c r="M62" s="291"/>
      <c r="N62" s="291"/>
      <c r="O62" s="291"/>
      <c r="P62" s="291"/>
      <c r="Q62" s="291"/>
      <c r="R62" s="291"/>
      <c r="S62" s="291"/>
      <c r="T62" s="291"/>
      <c r="U62" s="152"/>
    </row>
    <row r="63" spans="1:21">
      <c r="A63" s="356"/>
    </row>
    <row r="64" spans="1:21">
      <c r="A64" s="358" t="s">
        <v>686</v>
      </c>
      <c r="B64" s="352"/>
      <c r="C64" s="352"/>
      <c r="D64" s="352"/>
      <c r="E64" s="352"/>
      <c r="F64" s="352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  <c r="T64" s="293"/>
    </row>
    <row r="65" spans="1:21" s="200" customFormat="1">
      <c r="A65" s="355" t="s">
        <v>499</v>
      </c>
      <c r="B65" s="353"/>
      <c r="C65" s="353"/>
      <c r="D65" s="353"/>
      <c r="E65" s="353"/>
      <c r="F65" s="353"/>
      <c r="G65" s="291"/>
      <c r="H65" s="291"/>
      <c r="I65" s="291"/>
      <c r="J65" s="291"/>
      <c r="K65" s="291"/>
      <c r="L65" s="291"/>
      <c r="M65" s="291"/>
      <c r="N65" s="291"/>
      <c r="O65" s="291"/>
      <c r="P65" s="291"/>
      <c r="Q65" s="291"/>
      <c r="R65" s="291"/>
      <c r="S65" s="291"/>
      <c r="T65" s="291"/>
      <c r="U65" s="152"/>
    </row>
    <row r="66" spans="1:21">
      <c r="A66" s="356"/>
    </row>
    <row r="67" spans="1:21">
      <c r="A67" s="358" t="s">
        <v>687</v>
      </c>
      <c r="B67" s="352"/>
      <c r="C67" s="352"/>
      <c r="D67" s="352"/>
      <c r="E67" s="352"/>
      <c r="F67" s="352"/>
      <c r="G67" s="352"/>
      <c r="H67" s="352"/>
      <c r="I67" s="352"/>
      <c r="J67" s="352"/>
      <c r="K67" s="293"/>
      <c r="L67" s="293"/>
      <c r="M67" s="293"/>
      <c r="N67" s="293"/>
      <c r="O67" s="293"/>
      <c r="P67" s="293"/>
      <c r="Q67" s="293"/>
      <c r="R67" s="293"/>
      <c r="S67" s="293"/>
      <c r="T67" s="293"/>
    </row>
    <row r="68" spans="1:21" s="200" customFormat="1">
      <c r="A68" s="355" t="s">
        <v>500</v>
      </c>
      <c r="B68" s="352"/>
      <c r="C68" s="352"/>
      <c r="D68" s="352"/>
      <c r="E68" s="352"/>
      <c r="F68" s="352"/>
      <c r="G68" s="352"/>
      <c r="H68" s="352"/>
      <c r="I68" s="352"/>
      <c r="J68" s="352"/>
      <c r="K68" s="291"/>
      <c r="L68" s="291"/>
      <c r="M68" s="291"/>
      <c r="N68" s="291"/>
      <c r="O68" s="291"/>
      <c r="P68" s="291"/>
      <c r="Q68" s="291"/>
      <c r="R68" s="291"/>
      <c r="S68" s="291"/>
      <c r="T68" s="291"/>
      <c r="U68" s="152"/>
    </row>
    <row r="69" spans="1:21">
      <c r="A69" s="356"/>
    </row>
    <row r="70" spans="1:21">
      <c r="A70" s="358" t="s">
        <v>688</v>
      </c>
      <c r="B70" s="352"/>
      <c r="C70" s="352"/>
      <c r="D70" s="352"/>
      <c r="E70" s="352"/>
      <c r="F70" s="352"/>
      <c r="G70" s="352"/>
      <c r="H70" s="352"/>
      <c r="I70" s="293"/>
      <c r="J70" s="293"/>
      <c r="K70" s="293"/>
      <c r="L70" s="293"/>
      <c r="M70" s="293"/>
      <c r="N70" s="293"/>
      <c r="O70" s="293"/>
      <c r="P70" s="293"/>
      <c r="Q70" s="293"/>
      <c r="R70" s="293"/>
      <c r="S70" s="293"/>
      <c r="T70" s="293"/>
    </row>
    <row r="71" spans="1:21" s="200" customFormat="1">
      <c r="A71" s="366" t="s">
        <v>521</v>
      </c>
      <c r="B71" s="291"/>
      <c r="C71" s="291"/>
      <c r="D71" s="291"/>
      <c r="E71" s="291"/>
      <c r="F71" s="291"/>
      <c r="G71" s="291"/>
      <c r="H71" s="291"/>
      <c r="I71" s="291"/>
      <c r="J71" s="291"/>
      <c r="K71" s="291"/>
      <c r="L71" s="291"/>
      <c r="M71" s="291"/>
      <c r="N71" s="291"/>
      <c r="O71" s="291"/>
      <c r="P71" s="291"/>
      <c r="Q71" s="291"/>
      <c r="R71" s="291"/>
      <c r="S71" s="291"/>
      <c r="T71" s="291"/>
      <c r="U71" s="152"/>
    </row>
    <row r="72" spans="1:21">
      <c r="A72" s="356"/>
    </row>
    <row r="73" spans="1:21">
      <c r="A73" s="362" t="s">
        <v>689</v>
      </c>
      <c r="B73" s="77"/>
      <c r="C73" s="77"/>
      <c r="D73" s="77"/>
      <c r="E73" s="77"/>
      <c r="F73" s="77"/>
      <c r="G73" s="293"/>
      <c r="H73" s="293"/>
      <c r="I73" s="293"/>
      <c r="J73" s="293"/>
      <c r="K73" s="293"/>
      <c r="L73" s="293"/>
      <c r="M73" s="293"/>
      <c r="N73" s="293"/>
      <c r="O73" s="293"/>
      <c r="P73" s="293"/>
      <c r="Q73" s="293"/>
      <c r="R73" s="293"/>
      <c r="S73" s="293"/>
      <c r="T73" s="293"/>
    </row>
    <row r="74" spans="1:21" s="200" customFormat="1">
      <c r="A74" s="355" t="s">
        <v>503</v>
      </c>
      <c r="B74" s="189"/>
      <c r="C74" s="189"/>
      <c r="D74" s="189"/>
      <c r="E74" s="189"/>
      <c r="F74" s="189"/>
      <c r="G74" s="291"/>
      <c r="H74" s="291"/>
      <c r="I74" s="291"/>
      <c r="J74" s="291"/>
      <c r="K74" s="291"/>
      <c r="L74" s="291"/>
      <c r="M74" s="291"/>
      <c r="N74" s="291"/>
      <c r="O74" s="291"/>
      <c r="P74" s="291"/>
      <c r="Q74" s="291"/>
      <c r="R74" s="291"/>
      <c r="S74" s="291"/>
      <c r="T74" s="291"/>
      <c r="U74" s="152"/>
    </row>
    <row r="75" spans="1:21">
      <c r="A75" s="356"/>
    </row>
    <row r="76" spans="1:21">
      <c r="A76" s="358" t="s">
        <v>690</v>
      </c>
      <c r="B76" s="352"/>
      <c r="C76" s="352"/>
      <c r="D76" s="352"/>
      <c r="E76" s="352"/>
      <c r="F76" s="352"/>
      <c r="G76" s="293"/>
      <c r="H76" s="293"/>
      <c r="I76" s="293"/>
      <c r="J76" s="293"/>
      <c r="K76" s="293"/>
      <c r="L76" s="293"/>
      <c r="M76" s="293"/>
      <c r="N76" s="293"/>
      <c r="O76" s="293"/>
      <c r="P76" s="293"/>
      <c r="Q76" s="293"/>
      <c r="R76" s="293"/>
      <c r="S76" s="293"/>
      <c r="T76" s="293"/>
    </row>
    <row r="77" spans="1:21" s="200" customFormat="1">
      <c r="A77" s="355" t="s">
        <v>786</v>
      </c>
      <c r="B77" s="353"/>
      <c r="C77" s="353"/>
      <c r="D77" s="353"/>
      <c r="E77" s="353"/>
      <c r="F77" s="353"/>
      <c r="G77" s="291"/>
      <c r="H77" s="291"/>
      <c r="I77" s="291"/>
      <c r="J77" s="291"/>
      <c r="K77" s="291"/>
      <c r="L77" s="291"/>
      <c r="M77" s="291"/>
      <c r="N77" s="291"/>
      <c r="O77" s="291"/>
      <c r="P77" s="291"/>
      <c r="Q77" s="291"/>
      <c r="R77" s="291"/>
      <c r="S77" s="291"/>
      <c r="T77" s="291"/>
      <c r="U77" s="152"/>
    </row>
    <row r="78" spans="1:21">
      <c r="A78" s="356"/>
    </row>
    <row r="79" spans="1:21">
      <c r="A79" s="358" t="s">
        <v>691</v>
      </c>
      <c r="B79" s="352"/>
      <c r="C79" s="352"/>
      <c r="D79" s="352"/>
      <c r="E79" s="352"/>
      <c r="F79" s="352"/>
      <c r="G79" s="352"/>
      <c r="H79" s="293"/>
      <c r="I79" s="293"/>
      <c r="J79" s="293"/>
      <c r="K79" s="293"/>
      <c r="L79" s="293"/>
      <c r="M79" s="293"/>
      <c r="N79" s="293"/>
      <c r="O79" s="293"/>
      <c r="P79" s="293"/>
      <c r="Q79" s="293"/>
      <c r="R79" s="293"/>
      <c r="S79" s="293"/>
      <c r="T79" s="293"/>
    </row>
    <row r="80" spans="1:21" s="200" customFormat="1">
      <c r="A80" s="355" t="s">
        <v>508</v>
      </c>
      <c r="B80" s="353"/>
      <c r="C80" s="353"/>
      <c r="D80" s="353"/>
      <c r="E80" s="353"/>
      <c r="F80" s="353"/>
      <c r="G80" s="353"/>
      <c r="H80" s="291"/>
      <c r="I80" s="291"/>
      <c r="J80" s="291"/>
      <c r="K80" s="291"/>
      <c r="L80" s="291"/>
      <c r="M80" s="291"/>
      <c r="N80" s="291"/>
      <c r="O80" s="291"/>
      <c r="P80" s="291"/>
      <c r="Q80" s="291"/>
      <c r="R80" s="291"/>
      <c r="S80" s="291"/>
      <c r="T80" s="291"/>
      <c r="U80" s="152"/>
    </row>
    <row r="81" spans="1:21">
      <c r="A81" s="356"/>
    </row>
    <row r="82" spans="1:21">
      <c r="A82" s="358" t="s">
        <v>692</v>
      </c>
      <c r="B82" s="352"/>
      <c r="C82" s="352"/>
      <c r="D82" s="352"/>
      <c r="E82" s="352"/>
      <c r="F82" s="352"/>
      <c r="G82" s="293"/>
      <c r="H82" s="293"/>
      <c r="I82" s="293"/>
      <c r="J82" s="293"/>
      <c r="K82" s="293"/>
      <c r="L82" s="293"/>
      <c r="M82" s="293"/>
      <c r="N82" s="293"/>
      <c r="O82" s="293"/>
      <c r="P82" s="293"/>
      <c r="Q82" s="293"/>
      <c r="R82" s="293"/>
      <c r="S82" s="293"/>
      <c r="T82" s="293"/>
    </row>
    <row r="83" spans="1:21" s="200" customFormat="1">
      <c r="A83" s="355" t="s">
        <v>509</v>
      </c>
      <c r="B83" s="353"/>
      <c r="C83" s="353"/>
      <c r="D83" s="353"/>
      <c r="E83" s="353"/>
      <c r="F83" s="353"/>
      <c r="G83" s="291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152"/>
    </row>
    <row r="84" spans="1:21">
      <c r="A84" s="356"/>
    </row>
    <row r="85" spans="1:21">
      <c r="A85" s="358" t="s">
        <v>693</v>
      </c>
      <c r="B85" s="352"/>
      <c r="C85" s="352"/>
      <c r="D85" s="352"/>
      <c r="E85" s="352"/>
      <c r="F85" s="352"/>
      <c r="G85" s="352"/>
      <c r="H85" s="352"/>
      <c r="I85" s="293"/>
      <c r="J85" s="293"/>
      <c r="K85" s="293"/>
      <c r="L85" s="293"/>
      <c r="M85" s="293"/>
      <c r="N85" s="293"/>
      <c r="O85" s="293"/>
      <c r="P85" s="293"/>
      <c r="Q85" s="293"/>
      <c r="R85" s="293"/>
      <c r="S85" s="293"/>
      <c r="T85" s="293"/>
    </row>
    <row r="86" spans="1:21" s="200" customFormat="1">
      <c r="A86" s="366" t="s">
        <v>535</v>
      </c>
      <c r="B86" s="291"/>
      <c r="C86" s="291"/>
      <c r="D86" s="291"/>
      <c r="E86" s="291"/>
      <c r="F86" s="291"/>
      <c r="G86" s="291"/>
      <c r="H86" s="291"/>
      <c r="I86" s="291"/>
      <c r="J86" s="291"/>
      <c r="K86" s="291"/>
      <c r="L86" s="291"/>
      <c r="M86" s="291"/>
      <c r="N86" s="291"/>
      <c r="O86" s="291"/>
      <c r="P86" s="291"/>
      <c r="Q86" s="291"/>
      <c r="R86" s="291"/>
      <c r="S86" s="291"/>
      <c r="T86" s="291"/>
      <c r="U86" s="152"/>
    </row>
    <row r="87" spans="1:21">
      <c r="A87" s="356"/>
    </row>
    <row r="88" spans="1:21">
      <c r="A88" s="358" t="s">
        <v>694</v>
      </c>
      <c r="B88" s="352"/>
      <c r="C88" s="352"/>
      <c r="D88" s="352"/>
      <c r="E88" s="352"/>
      <c r="F88" s="352"/>
      <c r="G88" s="293"/>
      <c r="H88" s="293"/>
      <c r="I88" s="293"/>
      <c r="J88" s="293"/>
      <c r="K88" s="293"/>
      <c r="L88" s="293"/>
      <c r="M88" s="293"/>
      <c r="N88" s="293"/>
      <c r="O88" s="293"/>
      <c r="P88" s="293"/>
      <c r="Q88" s="293"/>
      <c r="R88" s="293"/>
      <c r="S88" s="293"/>
      <c r="T88" s="293"/>
    </row>
    <row r="89" spans="1:21" s="200" customFormat="1">
      <c r="A89" s="355" t="s">
        <v>515</v>
      </c>
      <c r="B89" s="353"/>
      <c r="C89" s="353"/>
      <c r="D89" s="353"/>
      <c r="E89" s="353"/>
      <c r="F89" s="353"/>
      <c r="G89" s="291"/>
      <c r="H89" s="291"/>
      <c r="I89" s="291"/>
      <c r="J89" s="291"/>
      <c r="K89" s="291"/>
      <c r="L89" s="291"/>
      <c r="M89" s="291"/>
      <c r="N89" s="291"/>
      <c r="O89" s="291"/>
      <c r="P89" s="291"/>
      <c r="Q89" s="291"/>
      <c r="R89" s="291"/>
      <c r="S89" s="291"/>
      <c r="T89" s="291"/>
      <c r="U89" s="152"/>
    </row>
    <row r="90" spans="1:21">
      <c r="A90" s="356"/>
    </row>
    <row r="91" spans="1:21">
      <c r="A91" s="358" t="s">
        <v>695</v>
      </c>
      <c r="B91" s="352"/>
      <c r="C91" s="352"/>
      <c r="D91" s="352"/>
      <c r="E91" s="352"/>
      <c r="F91" s="352"/>
      <c r="G91" s="352"/>
      <c r="H91" s="352"/>
      <c r="I91" s="352"/>
      <c r="J91" s="352"/>
      <c r="K91" s="293"/>
      <c r="L91" s="293"/>
      <c r="M91" s="293"/>
      <c r="N91" s="293"/>
      <c r="O91" s="293"/>
      <c r="P91" s="293"/>
      <c r="Q91" s="293"/>
      <c r="R91" s="293"/>
      <c r="S91" s="293"/>
      <c r="T91" s="293"/>
    </row>
    <row r="92" spans="1:21" s="200" customFormat="1">
      <c r="A92" s="355" t="s">
        <v>516</v>
      </c>
      <c r="B92" s="353"/>
      <c r="C92" s="353"/>
      <c r="D92" s="353"/>
      <c r="E92" s="353"/>
      <c r="F92" s="353"/>
      <c r="G92" s="353"/>
      <c r="H92" s="353"/>
      <c r="I92" s="353"/>
      <c r="J92" s="353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152"/>
    </row>
    <row r="93" spans="1:21">
      <c r="A93" s="356"/>
    </row>
    <row r="94" spans="1:21">
      <c r="A94" s="358" t="s">
        <v>696</v>
      </c>
      <c r="B94" s="352"/>
      <c r="C94" s="352"/>
      <c r="D94" s="352"/>
      <c r="E94" s="352"/>
      <c r="F94" s="352"/>
      <c r="G94" s="293"/>
      <c r="H94" s="293"/>
      <c r="I94" s="293"/>
      <c r="J94" s="293"/>
      <c r="K94" s="293"/>
      <c r="L94" s="293"/>
      <c r="M94" s="293"/>
      <c r="N94" s="293"/>
      <c r="O94" s="293"/>
      <c r="P94" s="293"/>
      <c r="Q94" s="293"/>
      <c r="R94" s="293"/>
      <c r="S94" s="293"/>
      <c r="T94" s="293"/>
    </row>
    <row r="95" spans="1:21" s="200" customFormat="1">
      <c r="A95" s="355" t="s">
        <v>517</v>
      </c>
      <c r="B95" s="291"/>
      <c r="C95" s="291"/>
      <c r="D95" s="291"/>
      <c r="E95" s="291"/>
      <c r="F95" s="291"/>
      <c r="G95" s="291"/>
      <c r="H95" s="291"/>
      <c r="I95" s="291"/>
      <c r="J95" s="291"/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152"/>
    </row>
    <row r="96" spans="1:21">
      <c r="A96" s="356"/>
    </row>
    <row r="97" spans="1:21">
      <c r="A97" s="358" t="s">
        <v>697</v>
      </c>
      <c r="B97" s="352"/>
      <c r="C97" s="352"/>
      <c r="D97" s="352"/>
      <c r="E97" s="352"/>
      <c r="F97" s="352"/>
      <c r="G97" s="293"/>
      <c r="H97" s="293"/>
      <c r="I97" s="293"/>
      <c r="J97" s="293"/>
      <c r="K97" s="293"/>
      <c r="L97" s="293"/>
      <c r="M97" s="293"/>
      <c r="N97" s="293"/>
      <c r="O97" s="293"/>
      <c r="P97" s="293"/>
      <c r="Q97" s="293"/>
      <c r="R97" s="293"/>
      <c r="S97" s="293"/>
      <c r="T97" s="293"/>
    </row>
    <row r="98" spans="1:21" s="200" customFormat="1">
      <c r="A98" s="367" t="s">
        <v>518</v>
      </c>
      <c r="B98" s="291"/>
      <c r="C98" s="291"/>
      <c r="D98" s="291"/>
      <c r="E98" s="291"/>
      <c r="F98" s="291"/>
      <c r="G98" s="291"/>
      <c r="H98" s="291"/>
      <c r="I98" s="291"/>
      <c r="J98" s="291"/>
      <c r="K98" s="291"/>
      <c r="L98" s="291"/>
      <c r="M98" s="291"/>
      <c r="N98" s="291"/>
      <c r="O98" s="291"/>
      <c r="P98" s="291"/>
      <c r="Q98" s="291"/>
      <c r="R98" s="291"/>
      <c r="S98" s="291"/>
      <c r="T98" s="291"/>
      <c r="U98" s="152"/>
    </row>
    <row r="99" spans="1:21">
      <c r="A99" s="356"/>
    </row>
    <row r="100" spans="1:21">
      <c r="A100" s="358" t="s">
        <v>698</v>
      </c>
      <c r="B100" s="352"/>
      <c r="C100" s="352"/>
      <c r="D100" s="352"/>
      <c r="E100" s="352"/>
      <c r="F100" s="352"/>
      <c r="G100" s="293"/>
      <c r="H100" s="293"/>
      <c r="I100" s="293"/>
      <c r="J100" s="293"/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</row>
    <row r="101" spans="1:21" s="200" customFormat="1">
      <c r="A101" s="367" t="s">
        <v>769</v>
      </c>
      <c r="B101" s="291"/>
      <c r="C101" s="291"/>
      <c r="D101" s="291"/>
      <c r="E101" s="291"/>
      <c r="F101" s="291"/>
      <c r="G101" s="291"/>
      <c r="H101" s="291"/>
      <c r="I101" s="291"/>
      <c r="J101" s="291"/>
      <c r="K101" s="291"/>
      <c r="L101" s="291"/>
      <c r="M101" s="291"/>
      <c r="N101" s="291"/>
      <c r="O101" s="291"/>
      <c r="P101" s="291"/>
      <c r="Q101" s="291"/>
      <c r="R101" s="291"/>
      <c r="S101" s="291"/>
      <c r="T101" s="291"/>
      <c r="U101" s="152"/>
    </row>
    <row r="102" spans="1:21">
      <c r="A102" s="356"/>
    </row>
    <row r="103" spans="1:21" ht="12.75" customHeight="1">
      <c r="A103" s="362" t="s">
        <v>699</v>
      </c>
      <c r="B103" s="77"/>
      <c r="C103" s="77"/>
      <c r="D103" s="77"/>
      <c r="E103" s="77"/>
      <c r="F103" s="77"/>
      <c r="G103" s="77"/>
      <c r="H103" s="77"/>
      <c r="I103" s="293"/>
      <c r="J103" s="293"/>
      <c r="K103" s="293"/>
      <c r="L103" s="293"/>
      <c r="M103" s="293"/>
      <c r="N103" s="293"/>
      <c r="O103" s="293"/>
      <c r="P103" s="293"/>
      <c r="Q103" s="293"/>
      <c r="R103" s="293"/>
      <c r="S103" s="293"/>
      <c r="T103" s="293"/>
    </row>
    <row r="104" spans="1:21" s="200" customFormat="1">
      <c r="A104" s="355" t="s">
        <v>519</v>
      </c>
      <c r="B104" s="353"/>
      <c r="C104" s="353"/>
      <c r="D104" s="353"/>
      <c r="E104" s="353"/>
      <c r="F104" s="353"/>
      <c r="G104" s="353"/>
      <c r="H104" s="353"/>
      <c r="I104" s="291"/>
      <c r="J104" s="291"/>
      <c r="K104" s="291"/>
      <c r="L104" s="291"/>
      <c r="M104" s="291"/>
      <c r="N104" s="291"/>
      <c r="O104" s="291"/>
      <c r="P104" s="291"/>
      <c r="Q104" s="291"/>
      <c r="R104" s="291"/>
      <c r="S104" s="291"/>
      <c r="T104" s="291"/>
      <c r="U104" s="152"/>
    </row>
    <row r="105" spans="1:21">
      <c r="A105" s="356"/>
    </row>
    <row r="106" spans="1:21">
      <c r="A106" s="362" t="s">
        <v>700</v>
      </c>
      <c r="B106" s="77"/>
      <c r="C106" s="77"/>
      <c r="D106" s="77"/>
      <c r="E106" s="77"/>
      <c r="F106" s="77"/>
      <c r="G106" s="293"/>
      <c r="H106" s="293"/>
      <c r="I106" s="293"/>
      <c r="J106" s="293"/>
      <c r="K106" s="293"/>
      <c r="L106" s="293"/>
      <c r="M106" s="293"/>
      <c r="N106" s="293"/>
      <c r="O106" s="293"/>
      <c r="P106" s="293"/>
      <c r="Q106" s="293"/>
      <c r="R106" s="293"/>
      <c r="S106" s="293"/>
      <c r="T106" s="293"/>
    </row>
    <row r="107" spans="1:21" s="200" customFormat="1">
      <c r="A107" s="355" t="s">
        <v>520</v>
      </c>
      <c r="B107" s="189"/>
      <c r="C107" s="189"/>
      <c r="D107" s="189"/>
      <c r="E107" s="189"/>
      <c r="F107" s="189"/>
      <c r="G107" s="291"/>
      <c r="H107" s="291"/>
      <c r="I107" s="291"/>
      <c r="J107" s="291"/>
      <c r="K107" s="291"/>
      <c r="L107" s="291"/>
      <c r="M107" s="291"/>
      <c r="N107" s="291"/>
      <c r="O107" s="291"/>
      <c r="P107" s="291"/>
      <c r="Q107" s="291"/>
      <c r="R107" s="291"/>
      <c r="S107" s="291"/>
      <c r="T107" s="291"/>
      <c r="U107" s="152"/>
    </row>
    <row r="108" spans="1:21">
      <c r="A108" s="356"/>
    </row>
    <row r="109" spans="1:21">
      <c r="A109" s="358" t="s">
        <v>701</v>
      </c>
      <c r="B109" s="352"/>
      <c r="C109" s="352"/>
      <c r="D109" s="352"/>
      <c r="E109" s="352"/>
      <c r="F109" s="293"/>
      <c r="G109" s="293"/>
      <c r="H109" s="293"/>
      <c r="I109" s="293"/>
      <c r="J109" s="293"/>
      <c r="K109" s="293"/>
      <c r="L109" s="293"/>
      <c r="M109" s="293"/>
      <c r="N109" s="293"/>
      <c r="O109" s="293"/>
      <c r="P109" s="293"/>
      <c r="Q109" s="293"/>
      <c r="R109" s="293"/>
      <c r="S109" s="293"/>
      <c r="T109" s="293"/>
    </row>
    <row r="110" spans="1:21" s="200" customFormat="1">
      <c r="A110" s="355" t="s">
        <v>787</v>
      </c>
      <c r="B110" s="353"/>
      <c r="C110" s="353"/>
      <c r="D110" s="353"/>
      <c r="E110" s="353"/>
      <c r="F110" s="291"/>
      <c r="G110" s="291"/>
      <c r="H110" s="291"/>
      <c r="I110" s="291"/>
      <c r="J110" s="291"/>
      <c r="K110" s="291"/>
      <c r="L110" s="291"/>
      <c r="M110" s="291"/>
      <c r="N110" s="291"/>
      <c r="O110" s="291"/>
      <c r="P110" s="291"/>
      <c r="Q110" s="291"/>
      <c r="R110" s="291"/>
      <c r="S110" s="291"/>
      <c r="T110" s="291"/>
      <c r="U110" s="152"/>
    </row>
    <row r="111" spans="1:21">
      <c r="A111" s="356"/>
    </row>
    <row r="112" spans="1:21">
      <c r="A112" s="358" t="s">
        <v>702</v>
      </c>
      <c r="B112" s="352"/>
      <c r="C112" s="352"/>
      <c r="D112" s="352"/>
      <c r="E112" s="352"/>
      <c r="F112" s="352"/>
      <c r="G112" s="293"/>
      <c r="H112" s="293"/>
      <c r="I112" s="293"/>
      <c r="J112" s="293"/>
      <c r="K112" s="293"/>
      <c r="L112" s="293"/>
      <c r="M112" s="293"/>
      <c r="N112" s="293"/>
      <c r="O112" s="293"/>
      <c r="P112" s="293"/>
      <c r="Q112" s="293"/>
      <c r="R112" s="293"/>
      <c r="S112" s="293"/>
      <c r="T112" s="293"/>
    </row>
    <row r="113" spans="1:21" s="200" customFormat="1">
      <c r="A113" s="355" t="s">
        <v>768</v>
      </c>
      <c r="B113" s="353"/>
      <c r="C113" s="353"/>
      <c r="D113" s="353"/>
      <c r="E113" s="353"/>
      <c r="F113" s="353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291"/>
      <c r="S113" s="291"/>
      <c r="T113" s="291"/>
      <c r="U113" s="152"/>
    </row>
    <row r="115" spans="1:21">
      <c r="A115" s="159"/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</sheetData>
  <hyperlinks>
    <hyperlink ref="A4:A5" location="'Tabl. 1 (252)'!A1" display="TABL. 1 (252). LINIE KOLEJOWE EKSPLOATOWANE"/>
    <hyperlink ref="A7:A8" location="'Tabl. 2 (253)'!A1" display="TABL. 2 (253). DROGI PUBLICZNE O TWARDEJ NAWIERZCHNI"/>
    <hyperlink ref="A10:A11" location="'Tabl. 3 (254) '!A1" display="TABL. 3 (254). POJAZDY SAMOCHODOWE I CIĄGNIKI ZAREJESTROWANE "/>
    <hyperlink ref="A13:A14" location="'Tabl. 4 (255)'!A1" display="TABL. 4 (255). LINIE REGULARNEJ KOMUNIKACJI AUTOBUSOWEJ "/>
    <hyperlink ref="A16:A17" location="'Tabl. 5 (256)'!A1" display="TABL. 5 (256). TRANSPORT SAMOCHODOWY ZAROBKOWY "/>
    <hyperlink ref="A19:A20" location="'Tabl. 6 (257)'!A1" display="TABL. 6 (257). KOMUNIKACJA MIEJSKA "/>
    <hyperlink ref="A22:A23" location="'Tabl. 7 (258)'!A1" display="TABL. 7 (258). WYPADKI DROGOWE I ICH OFIARY "/>
    <hyperlink ref="A25:A26" location="'Tabl. 8 (259)'!A1" display="TABL. 8 (259). WYPADKI DROGOWE WEDŁUG SPRAWCÓW, WAŻNIEJSZYCH PRZYCZYN I RODZAJÓW POJAZDÓW"/>
    <hyperlink ref="A28:A29" location="'Tabl. 9 (260)'!A1" display="TABL. 9 (260). RUCH PASAŻERÓW W PORCIE LOTNICZYM GDAŃSK"/>
    <hyperlink ref="A31:A32" location="'Tabl. 10 (261)'!A1" display="TABL. 10 (261). PRZEŁADUNEK ŁADUNKÓW W PORCIE LOTNICZYM GDAŃSK"/>
    <hyperlink ref="A34:A35" location="'Tabl. 11 (262)'!A1" display="TABL. 11 (262). ŁĄCZA ABONENCKIE, DOSTĘP DO SIECI INTERNET "/>
    <hyperlink ref="A37:A38" location="'Tabl. 12 (263)'!A1" display="TABL. 12 (263). GOSPODARKA MORSKA WOJEWÓDZTWA POMORSKIEGO NA TLE KRAJU"/>
    <hyperlink ref="A40:A41" location="'Tabl. 13 (264)'!A1" display="TABL. 13 (264). STATKI WCHODZĄCE I WYCHODZĄCE Z PORTÓW MORSKICH "/>
    <hyperlink ref="A43:A44" location="'Tabl. 14 (265)'!A1" display="TABL. 14 (265). STATKI WCHODZĄCE DO PORTÓW MORSKICH WEDŁUG BANDER"/>
    <hyperlink ref="A46:A47" location="'Tabl. 15 (266)'!A1" display="TABL. 15 (266). OBROTY ŁADUNKOWE W PORTACH MORSKICH WEDŁUG GRUP ŁADUNKÓW "/>
    <hyperlink ref="A49:A50" location="'Tabl. 16 (267)'!A1" display="TABL. 16 (267). MIĘDZYNARODOWY OBRÓT MORSKI WEDŁUG GRUP ŁADUNKÓW, RELACJI PRZEŁADUNKOWYCH I PORTÓW W 2018 R."/>
    <hyperlink ref="A52:A53" location="'Tabl. 17 (268)'!A1" display="TABL. 17 (268). OBRÓT ŁADUNKÓW TRANZYTOWYCH WEDŁUG GRUP ŁADUNKÓW I RELACJI PRZEŁADUNKOWYCH"/>
    <hyperlink ref="A55:A56" location="'Tabl. 18 (269)'!A1" display="TABL. 18 (269). OBRÓT ŁADUNKÓW TRANZYTOWYCH WEDŁUG KRAJÓW  "/>
    <hyperlink ref="A58:A59" location="'Tabl.19 (270)'!A1" display="TABL. 19 (270). KONTENERY DUŻE W MIĘDZYNARODOWYM OBROCIE MORSKIM"/>
    <hyperlink ref="A61:A62" location="'Tabl. 20 (271)'!A1" display="TABL. 20 (271). WAHANIA SEZONOWE OBROTÓW ŁADUNKOWYCH W PORTACH MORSKICH WEDŁUG MIESIĘCY W 2018 R."/>
    <hyperlink ref="A64:A65" location="'Tabl. 21 (272)'!A1" display="TABL. 21 (272). MIĘDZYNARODOWY RUCH PASAŻERÓW W PORTACH MORSKICH"/>
    <hyperlink ref="A67:A68" location="'Tabl. 22 (273)'!A1" display="TABL. 22 (273). MORSKA FLOTA TRANSPORTOWA WEDŁUG WIEKU STATKÓW  "/>
    <hyperlink ref="A70:A71" location="'Tabl. 23 (274)'!A1" display="TABL. 23 (274). MORSKA FLOTA TRANSPORTOWA WEDŁUG WIELKOŚCI STATKÓW"/>
    <hyperlink ref="A73:A74" location="'Tabl. 24 (275)'!A1" display="TABL. 24 (275). PRZEWOZY ŁADUNKÓW MORSKĄ FLOTĄ TRANSPORTOWĄ WEDŁUG RODZAJÓW ŻEGLUGI I ZASIĘGÓW PŁYWANIA"/>
    <hyperlink ref="A76:A77" location="'Tabl. 25 (276)'!A1" display="TABL. 25 (276). PRZEWOZY ŁADUNKÓW MORSKĄ FLOTĄ TRANSPORTOWĄ WEDŁUG RELACJI PRZEWOZÓW"/>
    <hyperlink ref="A79:A80" location="'Tabl. 26 (277)'!A1" display="TABL. 26 (277). PRZEWOZY ŁADUNKÓW MORSKĄ FLOTĄ TRANSPORTOWĄ WEDŁUG GRUP TOWAROWYCH"/>
    <hyperlink ref="A82:A83" location="'Tabl. 27 (278)'!A1" display="TABL. 27 (278). PRZEWOZY PASAŻERÓW MORSKĄ FLOTĄ TRANSPORTOWĄ W KOMUNIKACJI MIĘDZYNARODOWEJ"/>
    <hyperlink ref="A85:A86" location="'Tabl. 28 (279)'!A1" display="TABL. 28 (279). MORSKA PRZYBRZEŻNA FLOTA TRANSPORTOWA WEDŁUG WIEKU STATKÓW  "/>
    <hyperlink ref="A88:A89" location="'Tabl. 29 (280)'!A1" display="TABL. 29 (280). PRZEWOZY PASAŻERÓW ŻEGLUGĄ PRZYBRZEŻNĄ  "/>
    <hyperlink ref="A91:A92" location="'Tabl. 30 (281)'!A1" display="TABL. 30 (281). ZAMÓWIENIA I PRODUKCJA STATKÓW  "/>
    <hyperlink ref="A94:A95" location="'Tabl. 31 (282)'!A1" display="TABL. 31 (282). MORSKA FLOTA RYBACKA"/>
    <hyperlink ref="A97:A98" location="'Tabl. 32 (283)'!A1" display="TABL. 32 (283). KUTRY WEDŁUG PORTÓW MACIERZYSTYCH"/>
    <hyperlink ref="A100:A101" location="'Tabl. 33 (284)'!A1" display="TABL. 33 (284). ŁODZIE RYBACKIE WEDŁUG BAZ RYBACKICH"/>
    <hyperlink ref="A103:A104" location="'Tabl. 34 (285)'!A1" display="TABL. 34 (285). POŁOWY RYB I INNYCH ORGANIZMÓW MORSKICH WEDŁUG OBSZARÓW MORSKICH I SEKTORÓW WŁASNOŚCI  "/>
    <hyperlink ref="A106:A107" location="'Tabl. 35 (286)'!A1" display="TABL. 35 (286). POŁOWY RYB I INNYCH ORGANIZMÓW MORSKICH WEDŁUG WYBRANYCH GATUNKÓW"/>
    <hyperlink ref="A109:A110" location="'Tabl. 36 (287)'!A1" display="TABL. 36 (287). BIOLOGICZNA ZABUDOWA BRZEGÓW MORSKICH "/>
    <hyperlink ref="A112:A113" location="'Tabl. 37 (288)'!A1" display="TABL. 37 (288). HYDROTECHNICZNE UMOCNIENIA BRZEGÓW MORSKICH "/>
  </hyperlinks>
  <pageMargins left="0.7" right="0.7" top="0.75" bottom="0.75" header="0.3" footer="0.3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1"/>
  <sheetViews>
    <sheetView zoomScaleNormal="100" zoomScaleSheetLayoutView="100" workbookViewId="0">
      <selection activeCell="A3" sqref="A3"/>
    </sheetView>
  </sheetViews>
  <sheetFormatPr defaultRowHeight="12.75"/>
  <cols>
    <col min="1" max="1" width="39.28515625" style="51" customWidth="1"/>
    <col min="2" max="2" width="3" style="51" customWidth="1"/>
    <col min="3" max="3" width="10.7109375" style="51" customWidth="1"/>
    <col min="4" max="4" width="11" style="51" customWidth="1"/>
    <col min="5" max="6" width="10.7109375" style="51" customWidth="1"/>
    <col min="7" max="7" width="42.7109375" style="51" customWidth="1"/>
    <col min="8" max="16384" width="9.140625" style="51"/>
  </cols>
  <sheetData>
    <row r="1" spans="1:11">
      <c r="A1" s="153" t="s">
        <v>536</v>
      </c>
    </row>
    <row r="5" spans="1:11" ht="14.25">
      <c r="A5" s="445" t="s">
        <v>488</v>
      </c>
      <c r="B5" s="445"/>
      <c r="C5" s="445"/>
      <c r="D5" s="445"/>
      <c r="E5" s="445"/>
      <c r="F5" s="445"/>
      <c r="G5" s="445"/>
      <c r="H5" s="35"/>
      <c r="I5" s="35"/>
      <c r="J5" s="35"/>
      <c r="K5" s="35"/>
    </row>
    <row r="6" spans="1:11" ht="14.25">
      <c r="A6" s="446" t="s">
        <v>553</v>
      </c>
      <c r="B6" s="446"/>
      <c r="C6" s="446"/>
      <c r="D6" s="446"/>
      <c r="E6" s="446"/>
      <c r="F6" s="446"/>
      <c r="G6" s="446"/>
      <c r="H6" s="34"/>
      <c r="I6" s="34"/>
      <c r="J6" s="34"/>
      <c r="K6" s="34"/>
    </row>
    <row r="7" spans="1:11" ht="50.25" customHeight="1">
      <c r="A7" s="448" t="s">
        <v>468</v>
      </c>
      <c r="B7" s="449"/>
      <c r="C7" s="111">
        <v>2010</v>
      </c>
      <c r="D7" s="111">
        <v>2015</v>
      </c>
      <c r="E7" s="111">
        <v>2017</v>
      </c>
      <c r="F7" s="202">
        <v>2018</v>
      </c>
      <c r="G7" s="184" t="s">
        <v>469</v>
      </c>
      <c r="H7" s="52"/>
      <c r="I7" s="52"/>
      <c r="J7" s="52"/>
      <c r="K7" s="52"/>
    </row>
    <row r="8" spans="1:11" ht="16.5" customHeight="1">
      <c r="A8" s="453" t="s">
        <v>383</v>
      </c>
      <c r="B8" s="454"/>
      <c r="C8" s="54"/>
      <c r="D8" s="54"/>
      <c r="E8" s="54"/>
      <c r="F8" s="52"/>
      <c r="G8" s="225" t="s">
        <v>740</v>
      </c>
    </row>
    <row r="9" spans="1:11" ht="13.5" customHeight="1">
      <c r="A9" s="68" t="s">
        <v>381</v>
      </c>
      <c r="B9" s="127" t="s">
        <v>106</v>
      </c>
      <c r="C9" s="54">
        <v>120128</v>
      </c>
      <c r="D9" s="54">
        <v>225978</v>
      </c>
      <c r="E9" s="52">
        <v>317686</v>
      </c>
      <c r="F9" s="54">
        <v>209273</v>
      </c>
      <c r="G9" s="164" t="s">
        <v>380</v>
      </c>
    </row>
    <row r="10" spans="1:11">
      <c r="A10" s="68"/>
      <c r="B10" s="127" t="s">
        <v>107</v>
      </c>
      <c r="C10" s="54">
        <v>120128</v>
      </c>
      <c r="D10" s="54">
        <v>126565</v>
      </c>
      <c r="E10" s="52">
        <v>159138</v>
      </c>
      <c r="F10" s="54">
        <v>156813</v>
      </c>
      <c r="G10" s="164"/>
    </row>
    <row r="11" spans="1:11">
      <c r="A11" s="68" t="s">
        <v>379</v>
      </c>
      <c r="B11" s="127" t="s">
        <v>106</v>
      </c>
      <c r="C11" s="54">
        <v>9818247</v>
      </c>
      <c r="D11" s="54">
        <v>1619631</v>
      </c>
      <c r="E11" s="52">
        <v>1985384</v>
      </c>
      <c r="F11" s="54">
        <v>2274312</v>
      </c>
      <c r="G11" s="164" t="s">
        <v>378</v>
      </c>
    </row>
    <row r="12" spans="1:11">
      <c r="A12" s="128"/>
      <c r="B12" s="127" t="s">
        <v>107</v>
      </c>
      <c r="C12" s="54">
        <v>95350</v>
      </c>
      <c r="D12" s="54">
        <v>1737</v>
      </c>
      <c r="E12" s="115">
        <v>3484</v>
      </c>
      <c r="F12" s="55">
        <v>5926</v>
      </c>
      <c r="G12" s="164"/>
    </row>
    <row r="13" spans="1:11" ht="14.25">
      <c r="A13" s="451" t="s">
        <v>382</v>
      </c>
      <c r="B13" s="452"/>
      <c r="C13" s="54"/>
      <c r="D13" s="54"/>
      <c r="E13" s="52"/>
      <c r="F13" s="54"/>
      <c r="G13" s="162" t="s">
        <v>741</v>
      </c>
    </row>
    <row r="14" spans="1:11" ht="13.5" customHeight="1">
      <c r="A14" s="68" t="s">
        <v>381</v>
      </c>
      <c r="B14" s="127" t="s">
        <v>106</v>
      </c>
      <c r="C14" s="54">
        <v>118883</v>
      </c>
      <c r="D14" s="54">
        <v>230961</v>
      </c>
      <c r="E14" s="52">
        <v>324434</v>
      </c>
      <c r="F14" s="54">
        <v>210753</v>
      </c>
      <c r="G14" s="164" t="s">
        <v>380</v>
      </c>
    </row>
    <row r="15" spans="1:11">
      <c r="A15" s="68"/>
      <c r="B15" s="127" t="s">
        <v>107</v>
      </c>
      <c r="C15" s="54">
        <v>118883</v>
      </c>
      <c r="D15" s="54">
        <v>132904</v>
      </c>
      <c r="E15" s="52">
        <v>166180</v>
      </c>
      <c r="F15" s="54">
        <v>158960</v>
      </c>
      <c r="G15" s="164"/>
    </row>
    <row r="16" spans="1:11">
      <c r="A16" s="68" t="s">
        <v>379</v>
      </c>
      <c r="B16" s="127" t="s">
        <v>106</v>
      </c>
      <c r="C16" s="54">
        <v>994090</v>
      </c>
      <c r="D16" s="54">
        <v>1620259</v>
      </c>
      <c r="E16" s="52">
        <v>1983100</v>
      </c>
      <c r="F16" s="54">
        <v>2283590</v>
      </c>
      <c r="G16" s="164" t="s">
        <v>378</v>
      </c>
    </row>
    <row r="17" spans="1:7">
      <c r="A17" s="128"/>
      <c r="B17" s="129" t="s">
        <v>107</v>
      </c>
      <c r="C17" s="54">
        <v>59229</v>
      </c>
      <c r="D17" s="54">
        <v>2139</v>
      </c>
      <c r="E17" s="115">
        <v>3844</v>
      </c>
      <c r="F17" s="55">
        <v>6437</v>
      </c>
      <c r="G17" s="174"/>
    </row>
    <row r="18" spans="1:7" ht="27" customHeight="1">
      <c r="A18" s="447" t="s">
        <v>376</v>
      </c>
      <c r="B18" s="447"/>
      <c r="C18" s="447"/>
      <c r="D18" s="447"/>
      <c r="E18" s="447"/>
      <c r="F18" s="447"/>
      <c r="G18" s="447"/>
    </row>
    <row r="19" spans="1:7" ht="15.75" customHeight="1">
      <c r="A19" s="450" t="s">
        <v>375</v>
      </c>
      <c r="B19" s="450"/>
      <c r="C19" s="450"/>
      <c r="D19" s="450"/>
      <c r="E19" s="450"/>
      <c r="F19" s="450"/>
      <c r="G19" s="450"/>
    </row>
    <row r="20" spans="1:7" ht="28.5" customHeight="1">
      <c r="A20" s="444" t="s">
        <v>374</v>
      </c>
      <c r="B20" s="444"/>
      <c r="C20" s="444"/>
      <c r="D20" s="444"/>
      <c r="E20" s="444"/>
      <c r="F20" s="444"/>
      <c r="G20" s="444"/>
    </row>
    <row r="21" spans="1:7" ht="16.5" customHeight="1">
      <c r="A21" s="430" t="s">
        <v>373</v>
      </c>
      <c r="B21" s="430"/>
      <c r="C21" s="430"/>
      <c r="D21" s="430"/>
      <c r="E21" s="430"/>
      <c r="F21" s="430"/>
      <c r="G21" s="430"/>
    </row>
  </sheetData>
  <mergeCells count="9">
    <mergeCell ref="A5:G5"/>
    <mergeCell ref="A6:G6"/>
    <mergeCell ref="A20:G20"/>
    <mergeCell ref="A21:G21"/>
    <mergeCell ref="A18:G18"/>
    <mergeCell ref="A7:B7"/>
    <mergeCell ref="A19:G19"/>
    <mergeCell ref="A13:B13"/>
    <mergeCell ref="A8:B8"/>
  </mergeCells>
  <hyperlinks>
    <hyperlink ref="A1" location="'Spis tablic'!A1" display="POWRÓT/BACK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2"/>
  <sheetViews>
    <sheetView zoomScaleNormal="100" zoomScaleSheetLayoutView="100" workbookViewId="0">
      <selection activeCell="A3" sqref="A3"/>
    </sheetView>
  </sheetViews>
  <sheetFormatPr defaultRowHeight="12.75"/>
  <cols>
    <col min="1" max="1" width="28.7109375" style="51" customWidth="1"/>
    <col min="2" max="2" width="3.28515625" style="51" customWidth="1"/>
    <col min="3" max="3" width="11.28515625" style="51" customWidth="1"/>
    <col min="4" max="4" width="11.7109375" style="51" customWidth="1"/>
    <col min="5" max="6" width="11.140625" style="51" customWidth="1"/>
    <col min="7" max="7" width="31.7109375" style="51" customWidth="1"/>
    <col min="8" max="16384" width="9.140625" style="51"/>
  </cols>
  <sheetData>
    <row r="1" spans="1:10">
      <c r="A1" s="153" t="s">
        <v>536</v>
      </c>
    </row>
    <row r="5" spans="1:10" ht="18.75" customHeight="1">
      <c r="A5" s="465" t="s">
        <v>489</v>
      </c>
      <c r="B5" s="465"/>
      <c r="C5" s="465"/>
      <c r="D5" s="465"/>
      <c r="E5" s="465"/>
      <c r="F5" s="465"/>
      <c r="G5" s="465"/>
      <c r="H5" s="40"/>
      <c r="I5" s="40"/>
      <c r="J5" s="40"/>
    </row>
    <row r="6" spans="1:10" ht="14.25" customHeight="1">
      <c r="A6" s="466" t="s">
        <v>554</v>
      </c>
      <c r="B6" s="466"/>
      <c r="C6" s="466"/>
      <c r="D6" s="466"/>
      <c r="E6" s="466"/>
      <c r="F6" s="466"/>
      <c r="G6" s="466"/>
      <c r="H6" s="36"/>
      <c r="I6" s="36"/>
      <c r="J6" s="36"/>
    </row>
    <row r="7" spans="1:10" ht="24" customHeight="1">
      <c r="A7" s="456" t="s">
        <v>470</v>
      </c>
      <c r="B7" s="457"/>
      <c r="C7" s="123">
        <v>2010</v>
      </c>
      <c r="D7" s="123">
        <v>2015</v>
      </c>
      <c r="E7" s="123">
        <v>2017</v>
      </c>
      <c r="F7" s="123">
        <v>2018</v>
      </c>
      <c r="G7" s="460" t="s">
        <v>471</v>
      </c>
    </row>
    <row r="8" spans="1:10" ht="20.25" customHeight="1">
      <c r="A8" s="458"/>
      <c r="B8" s="459"/>
      <c r="C8" s="462" t="s">
        <v>739</v>
      </c>
      <c r="D8" s="463"/>
      <c r="E8" s="463"/>
      <c r="F8" s="464"/>
      <c r="G8" s="461"/>
    </row>
    <row r="9" spans="1:10" ht="17.25" customHeight="1">
      <c r="A9" s="469" t="s">
        <v>391</v>
      </c>
      <c r="B9" s="470"/>
      <c r="C9" s="59"/>
      <c r="D9" s="59"/>
      <c r="E9" s="59"/>
      <c r="F9" s="73"/>
      <c r="G9" s="185" t="s">
        <v>390</v>
      </c>
    </row>
    <row r="10" spans="1:10" ht="15" customHeight="1">
      <c r="A10" s="124" t="s">
        <v>387</v>
      </c>
      <c r="B10" s="125" t="s">
        <v>106</v>
      </c>
      <c r="C10" s="59">
        <v>682</v>
      </c>
      <c r="D10" s="59">
        <v>356</v>
      </c>
      <c r="E10" s="73">
        <v>179</v>
      </c>
      <c r="F10" s="59">
        <v>139</v>
      </c>
      <c r="G10" s="186" t="s">
        <v>380</v>
      </c>
    </row>
    <row r="11" spans="1:10" ht="15" customHeight="1">
      <c r="A11" s="124"/>
      <c r="B11" s="125" t="s">
        <v>107</v>
      </c>
      <c r="C11" s="59">
        <v>682</v>
      </c>
      <c r="D11" s="59">
        <v>356</v>
      </c>
      <c r="E11" s="73">
        <v>179</v>
      </c>
      <c r="F11" s="59">
        <v>139</v>
      </c>
      <c r="G11" s="186"/>
    </row>
    <row r="12" spans="1:10" ht="15" customHeight="1">
      <c r="A12" s="124" t="s">
        <v>386</v>
      </c>
      <c r="B12" s="125" t="s">
        <v>106</v>
      </c>
      <c r="C12" s="59">
        <v>1960</v>
      </c>
      <c r="D12" s="59">
        <v>3058</v>
      </c>
      <c r="E12" s="73">
        <v>3261</v>
      </c>
      <c r="F12" s="59">
        <v>3564</v>
      </c>
      <c r="G12" s="186" t="s">
        <v>378</v>
      </c>
    </row>
    <row r="13" spans="1:10" ht="15" customHeight="1">
      <c r="A13" s="124"/>
      <c r="B13" s="125" t="s">
        <v>107</v>
      </c>
      <c r="C13" s="59">
        <v>31</v>
      </c>
      <c r="D13" s="46">
        <v>3</v>
      </c>
      <c r="E13" s="46" t="s">
        <v>377</v>
      </c>
      <c r="F13" s="46" t="s">
        <v>377</v>
      </c>
      <c r="G13" s="186"/>
    </row>
    <row r="14" spans="1:10" ht="15" customHeight="1">
      <c r="A14" s="471" t="s">
        <v>389</v>
      </c>
      <c r="B14" s="472"/>
      <c r="C14" s="59"/>
      <c r="D14" s="59"/>
      <c r="E14" s="73"/>
      <c r="F14" s="59"/>
      <c r="G14" s="185" t="s">
        <v>388</v>
      </c>
    </row>
    <row r="15" spans="1:10">
      <c r="A15" s="124" t="s">
        <v>387</v>
      </c>
      <c r="B15" s="125" t="s">
        <v>106</v>
      </c>
      <c r="C15" s="59">
        <v>725</v>
      </c>
      <c r="D15" s="59">
        <v>233</v>
      </c>
      <c r="E15" s="73">
        <v>182</v>
      </c>
      <c r="F15" s="59">
        <v>141</v>
      </c>
      <c r="G15" s="186" t="s">
        <v>380</v>
      </c>
    </row>
    <row r="16" spans="1:10" s="52" customFormat="1">
      <c r="A16" s="124"/>
      <c r="B16" s="125" t="s">
        <v>107</v>
      </c>
      <c r="C16" s="59">
        <v>725</v>
      </c>
      <c r="D16" s="59">
        <v>233</v>
      </c>
      <c r="E16" s="73">
        <v>182</v>
      </c>
      <c r="F16" s="59">
        <v>141</v>
      </c>
      <c r="G16" s="186"/>
    </row>
    <row r="17" spans="1:7" s="52" customFormat="1">
      <c r="A17" s="124" t="s">
        <v>386</v>
      </c>
      <c r="B17" s="125" t="s">
        <v>106</v>
      </c>
      <c r="C17" s="59">
        <v>1120</v>
      </c>
      <c r="D17" s="59">
        <v>1516</v>
      </c>
      <c r="E17" s="73">
        <v>1927</v>
      </c>
      <c r="F17" s="59">
        <v>2369</v>
      </c>
      <c r="G17" s="186" t="s">
        <v>378</v>
      </c>
    </row>
    <row r="18" spans="1:7" s="126" customFormat="1">
      <c r="A18" s="124"/>
      <c r="B18" s="125" t="s">
        <v>107</v>
      </c>
      <c r="C18" s="71">
        <v>27</v>
      </c>
      <c r="D18" s="72" t="s">
        <v>102</v>
      </c>
      <c r="E18" s="72" t="s">
        <v>377</v>
      </c>
      <c r="F18" s="72" t="s">
        <v>377</v>
      </c>
      <c r="G18" s="186"/>
    </row>
    <row r="19" spans="1:7">
      <c r="A19" s="467" t="s">
        <v>385</v>
      </c>
      <c r="B19" s="467"/>
      <c r="C19" s="467"/>
      <c r="D19" s="467"/>
      <c r="E19" s="467"/>
      <c r="F19" s="467"/>
      <c r="G19" s="467"/>
    </row>
    <row r="20" spans="1:7">
      <c r="A20" s="467" t="s">
        <v>375</v>
      </c>
      <c r="B20" s="467"/>
      <c r="C20" s="467"/>
      <c r="D20" s="467"/>
      <c r="E20" s="467"/>
      <c r="F20" s="467"/>
      <c r="G20" s="467"/>
    </row>
    <row r="21" spans="1:7">
      <c r="A21" s="468" t="s">
        <v>384</v>
      </c>
      <c r="B21" s="468"/>
      <c r="C21" s="468"/>
      <c r="D21" s="468"/>
      <c r="E21" s="468"/>
      <c r="F21" s="468"/>
      <c r="G21" s="468"/>
    </row>
    <row r="22" spans="1:7">
      <c r="A22" s="455" t="s">
        <v>373</v>
      </c>
      <c r="B22" s="455"/>
      <c r="C22" s="455"/>
      <c r="D22" s="455"/>
      <c r="E22" s="455"/>
      <c r="F22" s="455"/>
      <c r="G22" s="455"/>
    </row>
  </sheetData>
  <mergeCells count="11">
    <mergeCell ref="A22:G22"/>
    <mergeCell ref="A7:B8"/>
    <mergeCell ref="G7:G8"/>
    <mergeCell ref="C8:F8"/>
    <mergeCell ref="A5:G5"/>
    <mergeCell ref="A6:G6"/>
    <mergeCell ref="A19:G19"/>
    <mergeCell ref="A20:G20"/>
    <mergeCell ref="A21:G21"/>
    <mergeCell ref="A9:B9"/>
    <mergeCell ref="A14:B14"/>
  </mergeCells>
  <hyperlinks>
    <hyperlink ref="A1" location="'Spis tablic'!A1" display="POWRÓT/BACK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5"/>
  <sheetViews>
    <sheetView zoomScaleNormal="100" zoomScaleSheetLayoutView="100" workbookViewId="0">
      <selection activeCell="A2" sqref="A2"/>
    </sheetView>
  </sheetViews>
  <sheetFormatPr defaultRowHeight="12.75"/>
  <cols>
    <col min="1" max="1" width="44.7109375" customWidth="1"/>
    <col min="2" max="2" width="12.5703125" customWidth="1"/>
    <col min="3" max="3" width="12.85546875" customWidth="1"/>
    <col min="4" max="4" width="12.7109375" customWidth="1"/>
    <col min="5" max="5" width="12.28515625" customWidth="1"/>
    <col min="6" max="6" width="51.5703125" customWidth="1"/>
  </cols>
  <sheetData>
    <row r="1" spans="1:7">
      <c r="A1" s="153" t="s">
        <v>536</v>
      </c>
      <c r="B1" s="199"/>
      <c r="C1" s="199"/>
      <c r="D1" s="199"/>
      <c r="E1" s="199"/>
      <c r="F1" s="199"/>
      <c r="G1" s="199"/>
    </row>
    <row r="2" spans="1:7">
      <c r="A2" s="199"/>
      <c r="B2" s="199"/>
      <c r="C2" s="199"/>
      <c r="D2" s="199"/>
      <c r="E2" s="199"/>
      <c r="F2" s="199"/>
      <c r="G2" s="199"/>
    </row>
    <row r="3" spans="1:7">
      <c r="A3" s="199"/>
      <c r="B3" s="199"/>
      <c r="C3" s="199"/>
      <c r="D3" s="199"/>
      <c r="E3" s="199"/>
      <c r="F3" s="199"/>
      <c r="G3" s="199"/>
    </row>
    <row r="4" spans="1:7">
      <c r="A4" s="199"/>
      <c r="B4" s="199"/>
      <c r="C4" s="199"/>
      <c r="D4" s="199"/>
      <c r="E4" s="199"/>
      <c r="F4" s="199"/>
      <c r="G4" s="199"/>
    </row>
    <row r="5" spans="1:7" ht="15.75">
      <c r="A5" s="402" t="s">
        <v>637</v>
      </c>
      <c r="B5" s="402"/>
      <c r="C5" s="402"/>
      <c r="D5" s="402"/>
      <c r="E5" s="402"/>
      <c r="F5" s="402"/>
      <c r="G5" s="199"/>
    </row>
    <row r="6" spans="1:7" ht="15.75">
      <c r="A6" s="403" t="s">
        <v>638</v>
      </c>
      <c r="B6" s="403"/>
      <c r="C6" s="403"/>
      <c r="D6" s="403"/>
      <c r="E6" s="403"/>
      <c r="F6" s="403"/>
      <c r="G6" s="199"/>
    </row>
    <row r="7" spans="1:7" ht="21" customHeight="1">
      <c r="A7" s="404" t="s">
        <v>704</v>
      </c>
      <c r="B7" s="404"/>
      <c r="C7" s="404"/>
      <c r="D7" s="404"/>
      <c r="E7" s="404"/>
      <c r="F7" s="404"/>
    </row>
    <row r="8" spans="1:7">
      <c r="A8" s="477" t="s">
        <v>639</v>
      </c>
      <c r="B8" s="477"/>
      <c r="C8" s="477"/>
      <c r="D8" s="477"/>
      <c r="E8" s="477"/>
      <c r="F8" s="477"/>
    </row>
    <row r="9" spans="1:7" ht="15" customHeight="1">
      <c r="A9" s="478" t="s">
        <v>830</v>
      </c>
      <c r="B9" s="478"/>
      <c r="C9" s="478"/>
      <c r="D9" s="478"/>
      <c r="E9" s="478"/>
      <c r="F9" s="478"/>
    </row>
    <row r="10" spans="1:7" ht="15.75" customHeight="1">
      <c r="A10" s="479" t="s">
        <v>640</v>
      </c>
      <c r="B10" s="479"/>
      <c r="C10" s="479"/>
      <c r="D10" s="479"/>
      <c r="E10" s="479"/>
      <c r="F10" s="479"/>
    </row>
    <row r="11" spans="1:7" ht="20.25" customHeight="1">
      <c r="A11" s="203" t="s">
        <v>3</v>
      </c>
      <c r="B11" s="111">
        <v>2010</v>
      </c>
      <c r="C11" s="111">
        <v>2015</v>
      </c>
      <c r="D11" s="111">
        <v>2017</v>
      </c>
      <c r="E11" s="202">
        <v>2018</v>
      </c>
      <c r="F11" s="168" t="s">
        <v>4</v>
      </c>
    </row>
    <row r="12" spans="1:7" ht="15.75" customHeight="1">
      <c r="A12" s="211" t="s">
        <v>755</v>
      </c>
      <c r="B12" s="70"/>
      <c r="C12" s="70"/>
      <c r="D12" s="70"/>
      <c r="E12" s="210"/>
      <c r="F12" s="220" t="s">
        <v>756</v>
      </c>
    </row>
    <row r="13" spans="1:7">
      <c r="A13" s="212" t="s">
        <v>642</v>
      </c>
      <c r="B13" s="70">
        <v>465.5</v>
      </c>
      <c r="C13" s="70">
        <v>351</v>
      </c>
      <c r="D13" s="70">
        <v>304.5</v>
      </c>
      <c r="E13" s="210">
        <v>284</v>
      </c>
      <c r="F13" s="221" t="s">
        <v>652</v>
      </c>
    </row>
    <row r="14" spans="1:7">
      <c r="A14" s="213" t="s">
        <v>1</v>
      </c>
      <c r="B14" s="70"/>
      <c r="C14" s="70"/>
      <c r="D14" s="70"/>
      <c r="E14" s="210"/>
      <c r="F14" s="222" t="s">
        <v>2</v>
      </c>
    </row>
    <row r="15" spans="1:7">
      <c r="A15" s="214" t="s">
        <v>644</v>
      </c>
      <c r="B15" s="70">
        <v>326.8</v>
      </c>
      <c r="C15" s="70">
        <v>257.2</v>
      </c>
      <c r="D15" s="70">
        <v>223.7</v>
      </c>
      <c r="E15" s="210">
        <v>203.4</v>
      </c>
      <c r="F15" s="223" t="s">
        <v>653</v>
      </c>
    </row>
    <row r="16" spans="1:7">
      <c r="A16" s="214" t="s">
        <v>645</v>
      </c>
      <c r="B16" s="70">
        <v>138.69999999999999</v>
      </c>
      <c r="C16" s="70">
        <v>93.8</v>
      </c>
      <c r="D16" s="70">
        <v>80.8</v>
      </c>
      <c r="E16" s="210">
        <v>80.599999999999994</v>
      </c>
      <c r="F16" s="223" t="s">
        <v>654</v>
      </c>
    </row>
    <row r="17" spans="1:8">
      <c r="A17" s="212" t="s">
        <v>643</v>
      </c>
      <c r="B17" s="300">
        <v>204.56129526160032</v>
      </c>
      <c r="C17" s="300">
        <v>152.11313379930755</v>
      </c>
      <c r="D17" s="300">
        <v>131.00822587577676</v>
      </c>
      <c r="E17" s="301">
        <v>121.70824971513029</v>
      </c>
      <c r="F17" s="221" t="s">
        <v>651</v>
      </c>
    </row>
    <row r="18" spans="1:8" ht="17.25" customHeight="1">
      <c r="A18" s="211" t="s">
        <v>703</v>
      </c>
      <c r="B18" s="70"/>
      <c r="C18" s="70"/>
      <c r="D18" s="70"/>
      <c r="E18" s="210"/>
      <c r="F18" s="224" t="s">
        <v>832</v>
      </c>
    </row>
    <row r="19" spans="1:8" ht="14.25" customHeight="1">
      <c r="A19" s="212" t="s">
        <v>641</v>
      </c>
      <c r="B19" s="386" t="s">
        <v>798</v>
      </c>
      <c r="C19" s="70">
        <v>43</v>
      </c>
      <c r="D19" s="70">
        <v>21.2</v>
      </c>
      <c r="E19" s="210">
        <v>22.3</v>
      </c>
      <c r="F19" s="221" t="s">
        <v>650</v>
      </c>
    </row>
    <row r="20" spans="1:8" ht="14.25">
      <c r="A20" s="215" t="s">
        <v>705</v>
      </c>
      <c r="B20" s="386" t="s">
        <v>798</v>
      </c>
      <c r="C20" s="70">
        <v>21.9</v>
      </c>
      <c r="D20" s="70">
        <v>25.1</v>
      </c>
      <c r="E20" s="210">
        <v>19.8</v>
      </c>
      <c r="F20" s="221" t="s">
        <v>764</v>
      </c>
    </row>
    <row r="21" spans="1:8" ht="16.5" customHeight="1">
      <c r="A21" s="473" t="s">
        <v>646</v>
      </c>
      <c r="B21" s="473"/>
      <c r="C21" s="473"/>
      <c r="D21" s="473"/>
      <c r="E21" s="473"/>
      <c r="F21" s="473"/>
      <c r="G21" s="201"/>
      <c r="H21" s="201"/>
    </row>
    <row r="22" spans="1:8" ht="17.25" customHeight="1">
      <c r="A22" s="474" t="s">
        <v>647</v>
      </c>
      <c r="B22" s="474"/>
      <c r="C22" s="474"/>
      <c r="D22" s="474"/>
      <c r="E22" s="474"/>
      <c r="F22" s="474"/>
      <c r="G22" s="201"/>
      <c r="H22" s="201"/>
    </row>
    <row r="23" spans="1:8" ht="16.5" customHeight="1">
      <c r="A23" s="475" t="s">
        <v>648</v>
      </c>
      <c r="B23" s="475"/>
      <c r="C23" s="475"/>
      <c r="D23" s="475"/>
      <c r="E23" s="475"/>
      <c r="F23" s="475"/>
      <c r="G23" s="201"/>
      <c r="H23" s="201"/>
    </row>
    <row r="24" spans="1:8" ht="15" customHeight="1">
      <c r="A24" s="476" t="s">
        <v>649</v>
      </c>
      <c r="B24" s="476"/>
      <c r="C24" s="476"/>
      <c r="D24" s="476"/>
      <c r="E24" s="476"/>
      <c r="F24" s="476"/>
      <c r="G24" s="201"/>
      <c r="H24" s="201"/>
    </row>
    <row r="25" spans="1:8">
      <c r="A25" s="201"/>
      <c r="B25" s="201"/>
      <c r="C25" s="201"/>
      <c r="D25" s="201"/>
      <c r="E25" s="201"/>
      <c r="F25" s="201"/>
      <c r="G25" s="201"/>
      <c r="H25" s="201"/>
    </row>
  </sheetData>
  <mergeCells count="10">
    <mergeCell ref="A21:F21"/>
    <mergeCell ref="A22:F22"/>
    <mergeCell ref="A23:F23"/>
    <mergeCell ref="A24:F24"/>
    <mergeCell ref="A5:F5"/>
    <mergeCell ref="A6:F6"/>
    <mergeCell ref="A7:F7"/>
    <mergeCell ref="A8:F8"/>
    <mergeCell ref="A9:F9"/>
    <mergeCell ref="A10:F10"/>
  </mergeCells>
  <hyperlinks>
    <hyperlink ref="A1" location="'Spis tablic'!A1" display="POWRÓT/BACK"/>
  </hyperlinks>
  <pageMargins left="0.70866141732283472" right="0.70866141732283472" top="0.74803149606299213" bottom="0.74803149606299213" header="0.31496062992125984" footer="0.31496062992125984"/>
  <pageSetup paperSize="9" scale="85" orientation="landscape" horizont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rgb="FFFFC000"/>
  </sheetPr>
  <dimension ref="A1:L18"/>
  <sheetViews>
    <sheetView zoomScaleNormal="100" zoomScaleSheetLayoutView="100" workbookViewId="0">
      <selection activeCell="A3" sqref="A3"/>
    </sheetView>
  </sheetViews>
  <sheetFormatPr defaultRowHeight="12.75"/>
  <cols>
    <col min="1" max="1" width="68.140625" style="42" customWidth="1"/>
    <col min="2" max="3" width="10.7109375" style="42" customWidth="1"/>
    <col min="4" max="5" width="10.42578125" style="42" customWidth="1"/>
    <col min="6" max="6" width="10.7109375" style="42" customWidth="1"/>
    <col min="7" max="7" width="11" style="42" customWidth="1"/>
    <col min="8" max="9" width="11.42578125" style="42" customWidth="1"/>
    <col min="10" max="10" width="67.7109375" style="42" customWidth="1"/>
    <col min="11" max="11" width="9.140625" style="42"/>
    <col min="12" max="12" width="33.85546875" style="42" customWidth="1"/>
    <col min="13" max="16384" width="9.140625" style="42"/>
  </cols>
  <sheetData>
    <row r="1" spans="1:12">
      <c r="A1" s="153" t="s">
        <v>536</v>
      </c>
    </row>
    <row r="5" spans="1:12" ht="15.75">
      <c r="A5" s="480" t="s">
        <v>44</v>
      </c>
      <c r="B5" s="480"/>
      <c r="C5" s="480"/>
      <c r="D5" s="480"/>
      <c r="E5" s="480"/>
      <c r="F5" s="480"/>
      <c r="G5" s="480"/>
      <c r="H5" s="480"/>
      <c r="I5" s="480"/>
      <c r="J5" s="480"/>
    </row>
    <row r="6" spans="1:12" ht="15.75">
      <c r="A6" s="481" t="s">
        <v>45</v>
      </c>
      <c r="B6" s="481"/>
      <c r="C6" s="481"/>
      <c r="D6" s="481"/>
      <c r="E6" s="481"/>
      <c r="F6" s="481"/>
      <c r="G6" s="481"/>
      <c r="H6" s="481"/>
      <c r="I6" s="481"/>
      <c r="J6" s="481"/>
    </row>
    <row r="7" spans="1:12" ht="24" customHeight="1">
      <c r="A7" s="486" t="s">
        <v>655</v>
      </c>
      <c r="B7" s="486"/>
      <c r="C7" s="486"/>
      <c r="D7" s="486"/>
      <c r="E7" s="486"/>
      <c r="F7" s="486"/>
      <c r="G7" s="486"/>
      <c r="H7" s="486"/>
      <c r="I7" s="486"/>
      <c r="J7" s="299"/>
      <c r="K7" s="299"/>
      <c r="L7" s="299"/>
    </row>
    <row r="8" spans="1:12">
      <c r="A8" s="340" t="s">
        <v>490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</row>
    <row r="9" spans="1:12" ht="17.25" customHeight="1">
      <c r="A9" s="482" t="s">
        <v>3</v>
      </c>
      <c r="B9" s="96">
        <v>2010</v>
      </c>
      <c r="C9" s="96">
        <v>2015</v>
      </c>
      <c r="D9" s="208">
        <v>2017</v>
      </c>
      <c r="E9" s="208">
        <v>2018</v>
      </c>
      <c r="F9" s="96">
        <v>2010</v>
      </c>
      <c r="G9" s="96">
        <v>2015</v>
      </c>
      <c r="H9" s="208">
        <v>2017</v>
      </c>
      <c r="I9" s="208">
        <v>2018</v>
      </c>
      <c r="J9" s="483" t="s">
        <v>4</v>
      </c>
    </row>
    <row r="10" spans="1:12" ht="31.5" customHeight="1">
      <c r="A10" s="482"/>
      <c r="B10" s="484" t="s">
        <v>555</v>
      </c>
      <c r="C10" s="485"/>
      <c r="D10" s="485"/>
      <c r="E10" s="482"/>
      <c r="F10" s="484" t="s">
        <v>556</v>
      </c>
      <c r="G10" s="485"/>
      <c r="H10" s="485"/>
      <c r="I10" s="482"/>
      <c r="J10" s="483"/>
    </row>
    <row r="11" spans="1:12" ht="19.5" customHeight="1">
      <c r="A11" s="228" t="s">
        <v>257</v>
      </c>
      <c r="B11" s="229">
        <v>5602</v>
      </c>
      <c r="C11" s="229">
        <v>7594</v>
      </c>
      <c r="D11" s="230">
        <v>9739</v>
      </c>
      <c r="E11" s="230">
        <v>10767</v>
      </c>
      <c r="F11" s="231">
        <v>51.3</v>
      </c>
      <c r="G11" s="231">
        <v>53.7</v>
      </c>
      <c r="H11" s="232">
        <v>52.3</v>
      </c>
      <c r="I11" s="232">
        <v>51</v>
      </c>
      <c r="J11" s="233" t="s">
        <v>46</v>
      </c>
    </row>
    <row r="12" spans="1:12" ht="13.5" customHeight="1">
      <c r="A12" s="234" t="s">
        <v>280</v>
      </c>
      <c r="B12" s="229">
        <v>39342</v>
      </c>
      <c r="C12" s="229">
        <v>47191</v>
      </c>
      <c r="D12" s="230">
        <v>55561</v>
      </c>
      <c r="E12" s="230">
        <v>60507</v>
      </c>
      <c r="F12" s="231">
        <v>47.4</v>
      </c>
      <c r="G12" s="231">
        <v>48.3</v>
      </c>
      <c r="H12" s="232">
        <v>49.4</v>
      </c>
      <c r="I12" s="232">
        <v>48.7</v>
      </c>
      <c r="J12" s="233" t="s">
        <v>239</v>
      </c>
    </row>
    <row r="13" spans="1:12">
      <c r="A13" s="234" t="s">
        <v>47</v>
      </c>
      <c r="B13" s="229">
        <v>38325</v>
      </c>
      <c r="C13" s="229">
        <v>46712</v>
      </c>
      <c r="D13" s="230">
        <v>51769</v>
      </c>
      <c r="E13" s="230">
        <v>63021</v>
      </c>
      <c r="F13" s="231">
        <v>65.400000000000006</v>
      </c>
      <c r="G13" s="231">
        <v>68.2</v>
      </c>
      <c r="H13" s="232">
        <v>68.2</v>
      </c>
      <c r="I13" s="232">
        <v>70</v>
      </c>
      <c r="J13" s="233" t="s">
        <v>738</v>
      </c>
    </row>
    <row r="14" spans="1:12" ht="14.25">
      <c r="A14" s="234" t="s">
        <v>757</v>
      </c>
      <c r="B14" s="229">
        <v>10074</v>
      </c>
      <c r="C14" s="229">
        <v>2848</v>
      </c>
      <c r="D14" s="230">
        <v>2170</v>
      </c>
      <c r="E14" s="230">
        <v>1574</v>
      </c>
      <c r="F14" s="231">
        <v>76.400000000000006</v>
      </c>
      <c r="G14" s="231">
        <v>47.9</v>
      </c>
      <c r="H14" s="232">
        <v>41.8</v>
      </c>
      <c r="I14" s="232">
        <v>29.2</v>
      </c>
      <c r="J14" s="233" t="s">
        <v>758</v>
      </c>
    </row>
    <row r="15" spans="1:12" ht="14.25" customHeight="1">
      <c r="A15" s="235" t="s">
        <v>48</v>
      </c>
      <c r="B15" s="229">
        <v>8319</v>
      </c>
      <c r="C15" s="229">
        <v>355</v>
      </c>
      <c r="D15" s="230">
        <v>1334</v>
      </c>
      <c r="E15" s="230">
        <v>107</v>
      </c>
      <c r="F15" s="231">
        <v>84.9</v>
      </c>
      <c r="G15" s="231">
        <v>23.1</v>
      </c>
      <c r="H15" s="232">
        <v>53.4</v>
      </c>
      <c r="I15" s="232">
        <v>8.5</v>
      </c>
      <c r="J15" s="236" t="s">
        <v>49</v>
      </c>
    </row>
    <row r="16" spans="1:12" ht="13.5" customHeight="1">
      <c r="A16" s="234" t="s">
        <v>416</v>
      </c>
      <c r="B16" s="229">
        <v>60.7</v>
      </c>
      <c r="C16" s="229">
        <v>52.3</v>
      </c>
      <c r="D16" s="237">
        <v>70.599999999999994</v>
      </c>
      <c r="E16" s="237">
        <v>49.6</v>
      </c>
      <c r="F16" s="231">
        <v>35.5</v>
      </c>
      <c r="G16" s="231">
        <v>28.4</v>
      </c>
      <c r="H16" s="232">
        <v>100</v>
      </c>
      <c r="I16" s="232">
        <v>100</v>
      </c>
      <c r="J16" s="233" t="s">
        <v>759</v>
      </c>
    </row>
    <row r="17" spans="1:10">
      <c r="A17" s="417" t="s">
        <v>493</v>
      </c>
      <c r="B17" s="417"/>
      <c r="C17" s="417"/>
      <c r="D17" s="417"/>
      <c r="E17" s="417"/>
      <c r="F17" s="417"/>
      <c r="G17" s="417"/>
      <c r="H17" s="238"/>
      <c r="I17" s="238"/>
      <c r="J17" s="238"/>
    </row>
    <row r="18" spans="1:10">
      <c r="A18" s="416" t="s">
        <v>494</v>
      </c>
      <c r="B18" s="416"/>
      <c r="C18" s="416"/>
      <c r="D18" s="416"/>
      <c r="E18" s="416"/>
      <c r="F18" s="416"/>
      <c r="G18" s="416"/>
      <c r="H18" s="238"/>
      <c r="I18" s="238"/>
      <c r="J18" s="238"/>
    </row>
  </sheetData>
  <mergeCells count="9">
    <mergeCell ref="A17:G17"/>
    <mergeCell ref="A18:G18"/>
    <mergeCell ref="A5:J5"/>
    <mergeCell ref="A6:J6"/>
    <mergeCell ref="A9:A10"/>
    <mergeCell ref="J9:J10"/>
    <mergeCell ref="B10:E10"/>
    <mergeCell ref="F10:I10"/>
    <mergeCell ref="A7:I7"/>
  </mergeCells>
  <hyperlinks>
    <hyperlink ref="A1" location="'Spis tablic'!A1" display="POWRÓT/BACK"/>
  </hyperlinks>
  <pageMargins left="0.7" right="0.7" top="0.75" bottom="0.75" header="0.3" footer="0.3"/>
  <pageSetup paperSize="9" scale="37" orientation="portrait" horizont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rgb="FFFFC000"/>
  </sheetPr>
  <dimension ref="A1:K25"/>
  <sheetViews>
    <sheetView zoomScaleNormal="100" zoomScaleSheetLayoutView="100" workbookViewId="0">
      <selection activeCell="A3" sqref="A3"/>
    </sheetView>
  </sheetViews>
  <sheetFormatPr defaultRowHeight="12.75"/>
  <cols>
    <col min="1" max="1" width="18" style="42" customWidth="1"/>
    <col min="2" max="2" width="6" style="42" customWidth="1"/>
    <col min="3" max="3" width="13.7109375" style="42" customWidth="1"/>
    <col min="4" max="4" width="14" style="42" customWidth="1"/>
    <col min="5" max="5" width="12.28515625" style="42" customWidth="1"/>
    <col min="6" max="7" width="12.42578125" style="42" customWidth="1"/>
    <col min="8" max="8" width="13.5703125" style="42" customWidth="1"/>
    <col min="9" max="9" width="11.140625" style="42" customWidth="1"/>
    <col min="10" max="11" width="12.7109375" style="42" customWidth="1"/>
    <col min="12" max="16384" width="9.140625" style="42"/>
  </cols>
  <sheetData>
    <row r="1" spans="1:11">
      <c r="A1" s="153" t="s">
        <v>536</v>
      </c>
    </row>
    <row r="5" spans="1:11" ht="14.25">
      <c r="A5" s="487" t="s">
        <v>656</v>
      </c>
      <c r="B5" s="487"/>
      <c r="C5" s="487"/>
      <c r="D5" s="487"/>
      <c r="E5" s="487"/>
      <c r="F5" s="487"/>
      <c r="G5" s="487"/>
      <c r="H5" s="487"/>
      <c r="I5" s="487"/>
      <c r="J5" s="487"/>
    </row>
    <row r="6" spans="1:11" ht="14.25">
      <c r="A6" s="488" t="s">
        <v>557</v>
      </c>
      <c r="B6" s="488"/>
      <c r="C6" s="488"/>
      <c r="D6" s="488"/>
      <c r="E6" s="488"/>
      <c r="F6" s="488"/>
      <c r="G6" s="488"/>
      <c r="H6" s="488"/>
      <c r="I6" s="488"/>
      <c r="J6" s="488"/>
    </row>
    <row r="7" spans="1:11" ht="18.75" customHeight="1">
      <c r="A7" s="491" t="s">
        <v>558</v>
      </c>
      <c r="B7" s="492"/>
      <c r="C7" s="493" t="s">
        <v>559</v>
      </c>
      <c r="D7" s="493"/>
      <c r="E7" s="493"/>
      <c r="F7" s="493"/>
      <c r="G7" s="493" t="s">
        <v>560</v>
      </c>
      <c r="H7" s="493"/>
      <c r="I7" s="493"/>
      <c r="J7" s="484"/>
    </row>
    <row r="8" spans="1:11" ht="28.5" customHeight="1">
      <c r="A8" s="491"/>
      <c r="B8" s="492"/>
      <c r="C8" s="493" t="s">
        <v>562</v>
      </c>
      <c r="D8" s="493"/>
      <c r="E8" s="493" t="s">
        <v>563</v>
      </c>
      <c r="F8" s="493"/>
      <c r="G8" s="493" t="s">
        <v>562</v>
      </c>
      <c r="H8" s="493"/>
      <c r="I8" s="493" t="s">
        <v>563</v>
      </c>
      <c r="J8" s="484"/>
    </row>
    <row r="9" spans="1:11" ht="83.25" customHeight="1">
      <c r="A9" s="491"/>
      <c r="B9" s="492"/>
      <c r="C9" s="295" t="s">
        <v>561</v>
      </c>
      <c r="D9" s="295" t="s">
        <v>737</v>
      </c>
      <c r="E9" s="295" t="s">
        <v>561</v>
      </c>
      <c r="F9" s="295" t="s">
        <v>737</v>
      </c>
      <c r="G9" s="295" t="s">
        <v>561</v>
      </c>
      <c r="H9" s="295" t="s">
        <v>737</v>
      </c>
      <c r="I9" s="295" t="s">
        <v>561</v>
      </c>
      <c r="J9" s="294" t="s">
        <v>737</v>
      </c>
      <c r="K9" s="73"/>
    </row>
    <row r="10" spans="1:11" ht="15.75" customHeight="1">
      <c r="A10" s="258" t="s">
        <v>53</v>
      </c>
      <c r="B10" s="264">
        <v>2010</v>
      </c>
      <c r="C10" s="302">
        <v>7742</v>
      </c>
      <c r="D10" s="302">
        <v>30884</v>
      </c>
      <c r="E10" s="302">
        <v>2187</v>
      </c>
      <c r="F10" s="302">
        <v>11298</v>
      </c>
      <c r="G10" s="302">
        <v>8002</v>
      </c>
      <c r="H10" s="302">
        <v>32548</v>
      </c>
      <c r="I10" s="302">
        <v>1947</v>
      </c>
      <c r="J10" s="265">
        <v>9309</v>
      </c>
    </row>
    <row r="11" spans="1:11">
      <c r="A11" s="262" t="s">
        <v>0</v>
      </c>
      <c r="B11" s="264">
        <v>2015</v>
      </c>
      <c r="C11" s="303">
        <v>6276</v>
      </c>
      <c r="D11" s="303">
        <v>37908</v>
      </c>
      <c r="E11" s="303">
        <v>2062</v>
      </c>
      <c r="F11" s="303">
        <v>10076</v>
      </c>
      <c r="G11" s="303">
        <v>6551</v>
      </c>
      <c r="H11" s="303">
        <v>35352</v>
      </c>
      <c r="I11" s="303">
        <v>1780</v>
      </c>
      <c r="J11" s="253">
        <v>12654</v>
      </c>
    </row>
    <row r="12" spans="1:11" ht="14.25" customHeight="1">
      <c r="A12" s="275"/>
      <c r="B12" s="264">
        <v>2017</v>
      </c>
      <c r="C12" s="303">
        <v>7100</v>
      </c>
      <c r="D12" s="303">
        <v>45059</v>
      </c>
      <c r="E12" s="303">
        <v>2062</v>
      </c>
      <c r="F12" s="303">
        <v>9651</v>
      </c>
      <c r="G12" s="303">
        <v>7182</v>
      </c>
      <c r="H12" s="303">
        <v>39937</v>
      </c>
      <c r="I12" s="303">
        <v>1934</v>
      </c>
      <c r="J12" s="253">
        <v>14433</v>
      </c>
    </row>
    <row r="13" spans="1:11">
      <c r="A13" s="275"/>
      <c r="B13" s="259">
        <v>2018</v>
      </c>
      <c r="C13" s="304">
        <v>8791</v>
      </c>
      <c r="D13" s="304">
        <v>60703</v>
      </c>
      <c r="E13" s="304">
        <v>2143</v>
      </c>
      <c r="F13" s="304">
        <v>9436</v>
      </c>
      <c r="G13" s="304">
        <v>8841</v>
      </c>
      <c r="H13" s="304">
        <v>53644</v>
      </c>
      <c r="I13" s="304">
        <v>2096</v>
      </c>
      <c r="J13" s="305">
        <v>16356</v>
      </c>
    </row>
    <row r="14" spans="1:11">
      <c r="A14" s="494" t="s">
        <v>1</v>
      </c>
      <c r="B14" s="495"/>
      <c r="C14" s="302"/>
      <c r="D14" s="302"/>
      <c r="E14" s="302"/>
      <c r="F14" s="302"/>
      <c r="G14" s="302"/>
      <c r="H14" s="302"/>
      <c r="I14" s="302"/>
      <c r="J14" s="302"/>
    </row>
    <row r="15" spans="1:11">
      <c r="A15" s="496" t="s">
        <v>2</v>
      </c>
      <c r="B15" s="497"/>
      <c r="C15" s="306"/>
      <c r="D15" s="306"/>
      <c r="E15" s="306"/>
      <c r="F15" s="306"/>
      <c r="G15" s="306"/>
      <c r="H15" s="306"/>
      <c r="I15" s="306"/>
      <c r="J15" s="306"/>
    </row>
    <row r="16" spans="1:11">
      <c r="A16" s="263" t="s">
        <v>50</v>
      </c>
      <c r="B16" s="264">
        <v>2010</v>
      </c>
      <c r="C16" s="302">
        <v>2040</v>
      </c>
      <c r="D16" s="302">
        <v>12185</v>
      </c>
      <c r="E16" s="302">
        <v>1259</v>
      </c>
      <c r="F16" s="302">
        <v>7271</v>
      </c>
      <c r="G16" s="302">
        <v>2470</v>
      </c>
      <c r="H16" s="302">
        <v>14822</v>
      </c>
      <c r="I16" s="302">
        <v>811</v>
      </c>
      <c r="J16" s="302">
        <v>4398</v>
      </c>
    </row>
    <row r="17" spans="1:11">
      <c r="A17" s="263"/>
      <c r="B17" s="264">
        <v>2015</v>
      </c>
      <c r="C17" s="303">
        <v>1889</v>
      </c>
      <c r="D17" s="303">
        <v>15392</v>
      </c>
      <c r="E17" s="303">
        <v>1217</v>
      </c>
      <c r="F17" s="303">
        <v>5512</v>
      </c>
      <c r="G17" s="303">
        <v>2158</v>
      </c>
      <c r="H17" s="303">
        <v>13055</v>
      </c>
      <c r="I17" s="303">
        <v>946</v>
      </c>
      <c r="J17" s="303">
        <v>7850</v>
      </c>
    </row>
    <row r="18" spans="1:11">
      <c r="A18" s="263"/>
      <c r="B18" s="264">
        <v>2017</v>
      </c>
      <c r="C18" s="303">
        <v>2217</v>
      </c>
      <c r="D18" s="303">
        <v>19750</v>
      </c>
      <c r="E18" s="303">
        <v>1248</v>
      </c>
      <c r="F18" s="303">
        <v>5390</v>
      </c>
      <c r="G18" s="303">
        <v>2374</v>
      </c>
      <c r="H18" s="303">
        <v>15849</v>
      </c>
      <c r="I18" s="303">
        <v>1047</v>
      </c>
      <c r="J18" s="303">
        <v>8906</v>
      </c>
    </row>
    <row r="19" spans="1:11">
      <c r="A19" s="263"/>
      <c r="B19" s="259">
        <v>2018</v>
      </c>
      <c r="C19" s="304">
        <v>3182</v>
      </c>
      <c r="D19" s="304">
        <v>30759</v>
      </c>
      <c r="E19" s="304">
        <v>1250</v>
      </c>
      <c r="F19" s="304">
        <v>5007</v>
      </c>
      <c r="G19" s="304">
        <v>3284</v>
      </c>
      <c r="H19" s="304">
        <v>25161</v>
      </c>
      <c r="I19" s="304">
        <v>1170</v>
      </c>
      <c r="J19" s="304">
        <v>10544</v>
      </c>
    </row>
    <row r="20" spans="1:11" ht="15" customHeight="1">
      <c r="A20" s="263" t="s">
        <v>51</v>
      </c>
      <c r="B20" s="264">
        <v>2010</v>
      </c>
      <c r="C20" s="302">
        <v>3299</v>
      </c>
      <c r="D20" s="302">
        <v>18400</v>
      </c>
      <c r="E20" s="302">
        <v>876</v>
      </c>
      <c r="F20" s="302">
        <v>4021</v>
      </c>
      <c r="G20" s="302">
        <v>3164</v>
      </c>
      <c r="H20" s="302">
        <v>17430</v>
      </c>
      <c r="I20" s="302">
        <v>1048</v>
      </c>
      <c r="J20" s="302">
        <v>4901</v>
      </c>
    </row>
    <row r="21" spans="1:11">
      <c r="A21" s="266"/>
      <c r="B21" s="264">
        <v>2015</v>
      </c>
      <c r="C21" s="303">
        <v>2854</v>
      </c>
      <c r="D21" s="303">
        <v>22290</v>
      </c>
      <c r="E21" s="303">
        <v>824</v>
      </c>
      <c r="F21" s="303">
        <v>4563</v>
      </c>
      <c r="G21" s="303">
        <v>2875</v>
      </c>
      <c r="H21" s="303">
        <v>22074</v>
      </c>
      <c r="I21" s="303">
        <v>797</v>
      </c>
      <c r="J21" s="303">
        <v>4800</v>
      </c>
    </row>
    <row r="22" spans="1:11">
      <c r="A22" s="266"/>
      <c r="B22" s="264">
        <v>2017</v>
      </c>
      <c r="C22" s="307">
        <v>3170</v>
      </c>
      <c r="D22" s="307">
        <v>25059</v>
      </c>
      <c r="E22" s="307">
        <v>796</v>
      </c>
      <c r="F22" s="307">
        <v>4260</v>
      </c>
      <c r="G22" s="307">
        <v>3111</v>
      </c>
      <c r="H22" s="307">
        <v>23838</v>
      </c>
      <c r="I22" s="307">
        <v>852</v>
      </c>
      <c r="J22" s="303">
        <v>5523</v>
      </c>
    </row>
    <row r="23" spans="1:11">
      <c r="A23" s="266"/>
      <c r="B23" s="259">
        <v>2018</v>
      </c>
      <c r="C23" s="308">
        <v>3769</v>
      </c>
      <c r="D23" s="308">
        <v>29687</v>
      </c>
      <c r="E23" s="308">
        <v>881</v>
      </c>
      <c r="F23" s="308">
        <v>4428</v>
      </c>
      <c r="G23" s="308">
        <v>3747</v>
      </c>
      <c r="H23" s="308">
        <v>28231</v>
      </c>
      <c r="I23" s="308">
        <v>883</v>
      </c>
      <c r="J23" s="304">
        <v>5807</v>
      </c>
      <c r="K23" s="73"/>
    </row>
    <row r="24" spans="1:11" ht="12" customHeight="1">
      <c r="A24" s="489" t="s">
        <v>472</v>
      </c>
      <c r="B24" s="489"/>
      <c r="C24" s="489"/>
      <c r="D24" s="489"/>
      <c r="E24" s="489"/>
      <c r="F24" s="489"/>
      <c r="G24" s="489"/>
      <c r="H24" s="489"/>
      <c r="I24" s="489"/>
      <c r="J24" s="489"/>
    </row>
    <row r="25" spans="1:11" ht="12.75" customHeight="1">
      <c r="A25" s="490" t="s">
        <v>473</v>
      </c>
      <c r="B25" s="490"/>
      <c r="C25" s="490"/>
      <c r="D25" s="490"/>
      <c r="E25" s="490"/>
      <c r="F25" s="490"/>
      <c r="G25" s="490"/>
      <c r="H25" s="490"/>
      <c r="I25" s="490"/>
      <c r="J25" s="490"/>
    </row>
  </sheetData>
  <mergeCells count="13">
    <mergeCell ref="A5:J5"/>
    <mergeCell ref="A6:J6"/>
    <mergeCell ref="A24:J24"/>
    <mergeCell ref="A25:J25"/>
    <mergeCell ref="A7:B9"/>
    <mergeCell ref="C7:F7"/>
    <mergeCell ref="G7:J7"/>
    <mergeCell ref="C8:D8"/>
    <mergeCell ref="E8:F8"/>
    <mergeCell ref="G8:H8"/>
    <mergeCell ref="I8:J8"/>
    <mergeCell ref="A14:B14"/>
    <mergeCell ref="A15:B15"/>
  </mergeCells>
  <hyperlinks>
    <hyperlink ref="A1" location="'Spis tablic'!A1" display="POWRÓT/BACK"/>
  </hyperlinks>
  <pageMargins left="0.7" right="0.7" top="0.75" bottom="0.75" header="0.3" footer="0.3"/>
  <pageSetup paperSize="9" scale="6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rgb="FFFFC000"/>
  </sheetPr>
  <dimension ref="A1:K57"/>
  <sheetViews>
    <sheetView zoomScaleNormal="100" zoomScaleSheetLayoutView="100" workbookViewId="0">
      <selection activeCell="A3" sqref="A3"/>
    </sheetView>
  </sheetViews>
  <sheetFormatPr defaultRowHeight="12.75"/>
  <cols>
    <col min="1" max="1" width="24.5703125" style="42" customWidth="1"/>
    <col min="2" max="2" width="15" style="42" customWidth="1"/>
    <col min="3" max="3" width="14.85546875" style="42" customWidth="1"/>
    <col min="4" max="4" width="13.28515625" style="42" customWidth="1"/>
    <col min="5" max="5" width="15" style="42" customWidth="1"/>
    <col min="6" max="6" width="14.28515625" style="42" customWidth="1"/>
    <col min="7" max="7" width="15.7109375" style="42" customWidth="1"/>
    <col min="8" max="8" width="13" style="42" customWidth="1"/>
    <col min="9" max="9" width="13.85546875" style="42" customWidth="1"/>
    <col min="10" max="10" width="15" style="42" customWidth="1"/>
    <col min="11" max="11" width="29" style="42" customWidth="1"/>
    <col min="12" max="12" width="9.140625" style="42"/>
    <col min="13" max="13" width="11.28515625" style="42" customWidth="1"/>
    <col min="14" max="16384" width="9.140625" style="42"/>
  </cols>
  <sheetData>
    <row r="1" spans="1:11">
      <c r="A1" s="153" t="s">
        <v>536</v>
      </c>
    </row>
    <row r="5" spans="1:11" ht="14.25">
      <c r="A5" s="487" t="s">
        <v>657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</row>
    <row r="6" spans="1:11" ht="14.25">
      <c r="A6" s="500" t="s">
        <v>564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</row>
    <row r="7" spans="1:11" ht="18.75" customHeight="1">
      <c r="A7" s="504" t="s">
        <v>3</v>
      </c>
      <c r="B7" s="493">
        <v>2010</v>
      </c>
      <c r="C7" s="493"/>
      <c r="D7" s="493">
        <v>2015</v>
      </c>
      <c r="E7" s="493"/>
      <c r="F7" s="484">
        <v>2017</v>
      </c>
      <c r="G7" s="482"/>
      <c r="H7" s="493">
        <v>2018</v>
      </c>
      <c r="I7" s="493"/>
      <c r="J7" s="493"/>
      <c r="K7" s="501" t="s">
        <v>4</v>
      </c>
    </row>
    <row r="8" spans="1:11" ht="34.5" customHeight="1">
      <c r="A8" s="505"/>
      <c r="B8" s="507" t="s">
        <v>561</v>
      </c>
      <c r="C8" s="507" t="s">
        <v>735</v>
      </c>
      <c r="D8" s="507" t="s">
        <v>561</v>
      </c>
      <c r="E8" s="507" t="s">
        <v>735</v>
      </c>
      <c r="F8" s="507" t="s">
        <v>561</v>
      </c>
      <c r="G8" s="507" t="s">
        <v>735</v>
      </c>
      <c r="H8" s="507" t="s">
        <v>561</v>
      </c>
      <c r="I8" s="493" t="s">
        <v>567</v>
      </c>
      <c r="J8" s="493"/>
      <c r="K8" s="502"/>
    </row>
    <row r="9" spans="1:11" ht="30.75" customHeight="1">
      <c r="A9" s="506"/>
      <c r="B9" s="508"/>
      <c r="C9" s="508"/>
      <c r="D9" s="508"/>
      <c r="E9" s="508"/>
      <c r="F9" s="508"/>
      <c r="G9" s="508"/>
      <c r="H9" s="508"/>
      <c r="I9" s="96" t="s">
        <v>736</v>
      </c>
      <c r="J9" s="96" t="s">
        <v>568</v>
      </c>
      <c r="K9" s="503"/>
    </row>
    <row r="10" spans="1:11" ht="17.25" customHeight="1">
      <c r="A10" s="309" t="s">
        <v>53</v>
      </c>
      <c r="B10" s="261">
        <v>9929</v>
      </c>
      <c r="C10" s="261">
        <v>42182</v>
      </c>
      <c r="D10" s="261">
        <v>8338</v>
      </c>
      <c r="E10" s="261">
        <v>47984</v>
      </c>
      <c r="F10" s="261">
        <v>9162</v>
      </c>
      <c r="G10" s="261">
        <v>54710</v>
      </c>
      <c r="H10" s="261">
        <v>10934</v>
      </c>
      <c r="I10" s="261">
        <v>70139</v>
      </c>
      <c r="J10" s="281">
        <v>100</v>
      </c>
      <c r="K10" s="274" t="s">
        <v>0</v>
      </c>
    </row>
    <row r="11" spans="1:11">
      <c r="A11" s="310" t="s">
        <v>54</v>
      </c>
      <c r="B11" s="229"/>
      <c r="C11" s="229"/>
      <c r="D11" s="229"/>
      <c r="E11" s="229"/>
      <c r="F11" s="229"/>
      <c r="G11" s="229"/>
      <c r="H11" s="229"/>
      <c r="I11" s="229"/>
      <c r="J11" s="231"/>
      <c r="K11" s="311" t="s">
        <v>2</v>
      </c>
    </row>
    <row r="12" spans="1:11">
      <c r="A12" s="288" t="s">
        <v>77</v>
      </c>
      <c r="B12" s="261">
        <v>3299</v>
      </c>
      <c r="C12" s="261">
        <v>19456</v>
      </c>
      <c r="D12" s="261">
        <v>3106</v>
      </c>
      <c r="E12" s="261">
        <v>20904</v>
      </c>
      <c r="F12" s="261">
        <v>3465</v>
      </c>
      <c r="G12" s="261">
        <v>25139</v>
      </c>
      <c r="H12" s="261">
        <v>4432</v>
      </c>
      <c r="I12" s="261">
        <v>35766</v>
      </c>
      <c r="J12" s="281">
        <f>I12/$I$10*100</f>
        <v>50.993028129856434</v>
      </c>
      <c r="K12" s="274" t="s">
        <v>566</v>
      </c>
    </row>
    <row r="13" spans="1:11">
      <c r="A13" s="239" t="s">
        <v>55</v>
      </c>
      <c r="B13" s="229">
        <v>705</v>
      </c>
      <c r="C13" s="229">
        <v>170</v>
      </c>
      <c r="D13" s="229">
        <v>682</v>
      </c>
      <c r="E13" s="229">
        <v>144</v>
      </c>
      <c r="F13" s="229">
        <v>906</v>
      </c>
      <c r="G13" s="229">
        <v>202</v>
      </c>
      <c r="H13" s="229">
        <v>858</v>
      </c>
      <c r="I13" s="229">
        <v>184</v>
      </c>
      <c r="J13" s="231">
        <f t="shared" ref="J13:J55" si="0">I13/$I$10*100</f>
        <v>0.26233621808123869</v>
      </c>
      <c r="K13" s="279" t="s">
        <v>56</v>
      </c>
    </row>
    <row r="14" spans="1:11">
      <c r="A14" s="239" t="s">
        <v>57</v>
      </c>
      <c r="B14" s="229">
        <v>2594</v>
      </c>
      <c r="C14" s="229">
        <v>19286</v>
      </c>
      <c r="D14" s="229">
        <v>2424</v>
      </c>
      <c r="E14" s="229">
        <v>20761</v>
      </c>
      <c r="F14" s="229">
        <v>2559</v>
      </c>
      <c r="G14" s="229">
        <v>24938</v>
      </c>
      <c r="H14" s="229">
        <v>3574</v>
      </c>
      <c r="I14" s="229">
        <v>35582</v>
      </c>
      <c r="J14" s="231">
        <f t="shared" si="0"/>
        <v>50.730691911775196</v>
      </c>
      <c r="K14" s="279" t="s">
        <v>58</v>
      </c>
    </row>
    <row r="15" spans="1:11" ht="14.25">
      <c r="A15" s="312" t="s">
        <v>706</v>
      </c>
      <c r="B15" s="229"/>
      <c r="C15" s="229"/>
      <c r="D15" s="229"/>
      <c r="E15" s="229"/>
      <c r="F15" s="229"/>
      <c r="G15" s="229"/>
      <c r="H15" s="229"/>
      <c r="I15" s="229"/>
      <c r="J15" s="231"/>
      <c r="K15" s="313" t="s">
        <v>732</v>
      </c>
    </row>
    <row r="16" spans="1:11">
      <c r="A16" s="310" t="s">
        <v>59</v>
      </c>
      <c r="B16" s="314">
        <v>345</v>
      </c>
      <c r="C16" s="314">
        <v>1094</v>
      </c>
      <c r="D16" s="314">
        <v>337</v>
      </c>
      <c r="E16" s="314">
        <v>962</v>
      </c>
      <c r="F16" s="314">
        <v>256</v>
      </c>
      <c r="G16" s="229">
        <v>723</v>
      </c>
      <c r="H16" s="314">
        <v>253</v>
      </c>
      <c r="I16" s="229">
        <v>766</v>
      </c>
      <c r="J16" s="231">
        <f t="shared" si="0"/>
        <v>1.0921170817947219</v>
      </c>
      <c r="K16" s="311" t="s">
        <v>60</v>
      </c>
    </row>
    <row r="17" spans="1:11">
      <c r="A17" s="310" t="s">
        <v>240</v>
      </c>
      <c r="B17" s="229">
        <v>400</v>
      </c>
      <c r="C17" s="229">
        <v>4405</v>
      </c>
      <c r="D17" s="229">
        <v>245</v>
      </c>
      <c r="E17" s="229">
        <v>1925</v>
      </c>
      <c r="F17" s="229">
        <v>267</v>
      </c>
      <c r="G17" s="314">
        <v>2785</v>
      </c>
      <c r="H17" s="229">
        <v>307</v>
      </c>
      <c r="I17" s="314">
        <v>2853</v>
      </c>
      <c r="J17" s="231">
        <f t="shared" si="0"/>
        <v>4.0676371205748589</v>
      </c>
      <c r="K17" s="311" t="s">
        <v>65</v>
      </c>
    </row>
    <row r="18" spans="1:11">
      <c r="A18" s="310" t="s">
        <v>73</v>
      </c>
      <c r="B18" s="229">
        <v>153</v>
      </c>
      <c r="C18" s="229">
        <v>660</v>
      </c>
      <c r="D18" s="229">
        <v>215</v>
      </c>
      <c r="E18" s="229">
        <v>1266</v>
      </c>
      <c r="F18" s="229">
        <v>255</v>
      </c>
      <c r="G18" s="229">
        <v>1164</v>
      </c>
      <c r="H18" s="229">
        <v>246</v>
      </c>
      <c r="I18" s="229">
        <v>899</v>
      </c>
      <c r="J18" s="231">
        <f t="shared" si="0"/>
        <v>1.2817405437773564</v>
      </c>
      <c r="K18" s="311" t="s">
        <v>67</v>
      </c>
    </row>
    <row r="19" spans="1:11">
      <c r="A19" s="310" t="s">
        <v>78</v>
      </c>
      <c r="B19" s="229">
        <v>111</v>
      </c>
      <c r="C19" s="229">
        <v>1943</v>
      </c>
      <c r="D19" s="229">
        <v>119</v>
      </c>
      <c r="E19" s="229">
        <v>4459</v>
      </c>
      <c r="F19" s="229">
        <v>125</v>
      </c>
      <c r="G19" s="229">
        <v>4216</v>
      </c>
      <c r="H19" s="229">
        <v>139</v>
      </c>
      <c r="I19" s="229">
        <v>4052</v>
      </c>
      <c r="J19" s="231">
        <f t="shared" si="0"/>
        <v>5.7770997590498867</v>
      </c>
      <c r="K19" s="311" t="s">
        <v>565</v>
      </c>
    </row>
    <row r="20" spans="1:11">
      <c r="A20" s="310" t="s">
        <v>467</v>
      </c>
      <c r="B20" s="229">
        <v>171</v>
      </c>
      <c r="C20" s="229">
        <v>947</v>
      </c>
      <c r="D20" s="229">
        <v>67</v>
      </c>
      <c r="E20" s="229">
        <v>133</v>
      </c>
      <c r="F20" s="229">
        <v>101</v>
      </c>
      <c r="G20" s="229">
        <v>378</v>
      </c>
      <c r="H20" s="229">
        <v>165</v>
      </c>
      <c r="I20" s="229">
        <v>683</v>
      </c>
      <c r="J20" s="231">
        <f t="shared" si="0"/>
        <v>0.9737806355950327</v>
      </c>
      <c r="K20" s="311" t="s">
        <v>467</v>
      </c>
    </row>
    <row r="21" spans="1:11">
      <c r="A21" s="310" t="s">
        <v>279</v>
      </c>
      <c r="B21" s="229">
        <v>27</v>
      </c>
      <c r="C21" s="229">
        <v>910</v>
      </c>
      <c r="D21" s="229">
        <v>35</v>
      </c>
      <c r="E21" s="229">
        <v>1348</v>
      </c>
      <c r="F21" s="229">
        <v>13</v>
      </c>
      <c r="G21" s="229">
        <v>499</v>
      </c>
      <c r="H21" s="229">
        <v>20</v>
      </c>
      <c r="I21" s="229">
        <v>774</v>
      </c>
      <c r="J21" s="231">
        <f t="shared" si="0"/>
        <v>1.1035230043199931</v>
      </c>
      <c r="K21" s="311" t="s">
        <v>396</v>
      </c>
    </row>
    <row r="22" spans="1:11">
      <c r="A22" s="310" t="s">
        <v>80</v>
      </c>
      <c r="B22" s="229">
        <v>199</v>
      </c>
      <c r="C22" s="229">
        <v>775</v>
      </c>
      <c r="D22" s="229">
        <v>192</v>
      </c>
      <c r="E22" s="229">
        <v>441</v>
      </c>
      <c r="F22" s="229">
        <v>209</v>
      </c>
      <c r="G22" s="229">
        <v>514</v>
      </c>
      <c r="H22" s="229">
        <v>234</v>
      </c>
      <c r="I22" s="229">
        <v>640</v>
      </c>
      <c r="J22" s="231">
        <f t="shared" si="0"/>
        <v>0.91247380202169981</v>
      </c>
      <c r="K22" s="311" t="s">
        <v>69</v>
      </c>
    </row>
    <row r="23" spans="1:11">
      <c r="A23" s="310" t="s">
        <v>241</v>
      </c>
      <c r="B23" s="229">
        <v>20</v>
      </c>
      <c r="C23" s="229">
        <v>338</v>
      </c>
      <c r="D23" s="229">
        <v>28</v>
      </c>
      <c r="E23" s="229">
        <v>452</v>
      </c>
      <c r="F23" s="229">
        <v>54</v>
      </c>
      <c r="G23" s="229">
        <v>2942</v>
      </c>
      <c r="H23" s="229">
        <v>101</v>
      </c>
      <c r="I23" s="229">
        <v>4370</v>
      </c>
      <c r="J23" s="231">
        <f t="shared" si="0"/>
        <v>6.2304851794294187</v>
      </c>
      <c r="K23" s="311" t="s">
        <v>241</v>
      </c>
    </row>
    <row r="24" spans="1:11">
      <c r="A24" s="310" t="s">
        <v>74</v>
      </c>
      <c r="B24" s="229">
        <v>112</v>
      </c>
      <c r="C24" s="229">
        <v>1372</v>
      </c>
      <c r="D24" s="229">
        <v>111</v>
      </c>
      <c r="E24" s="229">
        <v>1593</v>
      </c>
      <c r="F24" s="229">
        <v>181</v>
      </c>
      <c r="G24" s="229">
        <v>2662</v>
      </c>
      <c r="H24" s="229">
        <v>177</v>
      </c>
      <c r="I24" s="229">
        <v>2806</v>
      </c>
      <c r="J24" s="231">
        <f t="shared" si="0"/>
        <v>4.0006273257388898</v>
      </c>
      <c r="K24" s="311" t="s">
        <v>61</v>
      </c>
    </row>
    <row r="25" spans="1:11">
      <c r="A25" s="310" t="s">
        <v>79</v>
      </c>
      <c r="B25" s="229">
        <v>134</v>
      </c>
      <c r="C25" s="229">
        <v>677</v>
      </c>
      <c r="D25" s="229">
        <v>186</v>
      </c>
      <c r="E25" s="229">
        <v>897</v>
      </c>
      <c r="F25" s="229">
        <v>201</v>
      </c>
      <c r="G25" s="229">
        <v>1570</v>
      </c>
      <c r="H25" s="229">
        <v>879</v>
      </c>
      <c r="I25" s="229">
        <v>9912</v>
      </c>
      <c r="J25" s="231">
        <f t="shared" si="0"/>
        <v>14.131938008811076</v>
      </c>
      <c r="K25" s="311" t="s">
        <v>68</v>
      </c>
    </row>
    <row r="26" spans="1:11">
      <c r="A26" s="310" t="s">
        <v>81</v>
      </c>
      <c r="B26" s="229">
        <v>111</v>
      </c>
      <c r="C26" s="229">
        <v>606</v>
      </c>
      <c r="D26" s="229">
        <v>64</v>
      </c>
      <c r="E26" s="229">
        <v>456</v>
      </c>
      <c r="F26" s="229">
        <v>71</v>
      </c>
      <c r="G26" s="229">
        <v>587</v>
      </c>
      <c r="H26" s="229">
        <v>122</v>
      </c>
      <c r="I26" s="229">
        <v>708</v>
      </c>
      <c r="J26" s="231">
        <f t="shared" si="0"/>
        <v>1.0094241434865054</v>
      </c>
      <c r="K26" s="311" t="s">
        <v>275</v>
      </c>
    </row>
    <row r="27" spans="1:11">
      <c r="A27" s="310" t="s">
        <v>82</v>
      </c>
      <c r="B27" s="229">
        <v>41</v>
      </c>
      <c r="C27" s="229">
        <v>454</v>
      </c>
      <c r="D27" s="229">
        <v>34</v>
      </c>
      <c r="E27" s="229">
        <v>593</v>
      </c>
      <c r="F27" s="229">
        <v>45</v>
      </c>
      <c r="G27" s="229">
        <v>1051</v>
      </c>
      <c r="H27" s="229">
        <v>63</v>
      </c>
      <c r="I27" s="229">
        <v>1298</v>
      </c>
      <c r="J27" s="231">
        <f t="shared" si="0"/>
        <v>1.8506109297252598</v>
      </c>
      <c r="K27" s="311" t="s">
        <v>71</v>
      </c>
    </row>
    <row r="28" spans="1:11">
      <c r="A28" s="310" t="s">
        <v>392</v>
      </c>
      <c r="B28" s="229">
        <v>23</v>
      </c>
      <c r="C28" s="229">
        <v>42</v>
      </c>
      <c r="D28" s="229">
        <v>17</v>
      </c>
      <c r="E28" s="229">
        <v>83</v>
      </c>
      <c r="F28" s="229">
        <v>37</v>
      </c>
      <c r="G28" s="229">
        <v>225</v>
      </c>
      <c r="H28" s="229">
        <v>75</v>
      </c>
      <c r="I28" s="229">
        <v>567</v>
      </c>
      <c r="J28" s="231">
        <v>0.8</v>
      </c>
      <c r="K28" s="311" t="s">
        <v>393</v>
      </c>
    </row>
    <row r="29" spans="1:11">
      <c r="A29" s="310" t="s">
        <v>242</v>
      </c>
      <c r="B29" s="229">
        <v>27</v>
      </c>
      <c r="C29" s="229">
        <v>538</v>
      </c>
      <c r="D29" s="229">
        <v>42</v>
      </c>
      <c r="E29" s="229">
        <v>1043</v>
      </c>
      <c r="F29" s="229">
        <v>39</v>
      </c>
      <c r="G29" s="229">
        <v>950</v>
      </c>
      <c r="H29" s="229">
        <v>25</v>
      </c>
      <c r="I29" s="229">
        <v>509</v>
      </c>
      <c r="J29" s="231">
        <f t="shared" si="0"/>
        <v>0.72570182067038302</v>
      </c>
      <c r="K29" s="311" t="s">
        <v>243</v>
      </c>
    </row>
    <row r="30" spans="1:11">
      <c r="A30" s="310" t="s">
        <v>244</v>
      </c>
      <c r="B30" s="229">
        <v>62</v>
      </c>
      <c r="C30" s="229">
        <v>252</v>
      </c>
      <c r="D30" s="229">
        <v>94</v>
      </c>
      <c r="E30" s="229">
        <v>601</v>
      </c>
      <c r="F30" s="229">
        <v>79</v>
      </c>
      <c r="G30" s="229">
        <v>550</v>
      </c>
      <c r="H30" s="229">
        <v>105</v>
      </c>
      <c r="I30" s="229">
        <v>699</v>
      </c>
      <c r="J30" s="231">
        <f t="shared" si="0"/>
        <v>0.99659248064557526</v>
      </c>
      <c r="K30" s="311" t="s">
        <v>62</v>
      </c>
    </row>
    <row r="31" spans="1:11" ht="14.25">
      <c r="A31" s="310" t="s">
        <v>707</v>
      </c>
      <c r="B31" s="314">
        <v>143</v>
      </c>
      <c r="C31" s="314">
        <v>1117</v>
      </c>
      <c r="D31" s="314">
        <v>60</v>
      </c>
      <c r="E31" s="314">
        <v>543</v>
      </c>
      <c r="F31" s="314">
        <v>83</v>
      </c>
      <c r="G31" s="314">
        <v>492</v>
      </c>
      <c r="H31" s="314">
        <v>98</v>
      </c>
      <c r="I31" s="314">
        <v>556</v>
      </c>
      <c r="J31" s="231">
        <f t="shared" si="0"/>
        <v>0.79271161550635172</v>
      </c>
      <c r="K31" s="311" t="s">
        <v>733</v>
      </c>
    </row>
    <row r="32" spans="1:11">
      <c r="A32" s="310" t="s">
        <v>76</v>
      </c>
      <c r="B32" s="303">
        <v>27</v>
      </c>
      <c r="C32" s="303">
        <v>666</v>
      </c>
      <c r="D32" s="303">
        <v>6</v>
      </c>
      <c r="E32" s="303">
        <v>18</v>
      </c>
      <c r="F32" s="303">
        <v>10</v>
      </c>
      <c r="G32" s="303">
        <v>146</v>
      </c>
      <c r="H32" s="303">
        <v>14</v>
      </c>
      <c r="I32" s="303">
        <v>385</v>
      </c>
      <c r="J32" s="315">
        <v>0.54891002152867874</v>
      </c>
      <c r="K32" s="236" t="s">
        <v>72</v>
      </c>
    </row>
    <row r="33" spans="1:11">
      <c r="A33" s="310" t="s">
        <v>63</v>
      </c>
      <c r="B33" s="314">
        <v>26</v>
      </c>
      <c r="C33" s="314">
        <v>306</v>
      </c>
      <c r="D33" s="314">
        <v>127</v>
      </c>
      <c r="E33" s="314">
        <v>1933</v>
      </c>
      <c r="F33" s="314">
        <v>134</v>
      </c>
      <c r="G33" s="314">
        <v>1379</v>
      </c>
      <c r="H33" s="314">
        <v>130</v>
      </c>
      <c r="I33" s="314">
        <v>1338</v>
      </c>
      <c r="J33" s="231">
        <f t="shared" si="0"/>
        <v>1.9076405423516161</v>
      </c>
      <c r="K33" s="311" t="s">
        <v>64</v>
      </c>
    </row>
    <row r="34" spans="1:11">
      <c r="A34" s="288" t="s">
        <v>83</v>
      </c>
      <c r="B34" s="261">
        <v>4175</v>
      </c>
      <c r="C34" s="261">
        <v>22421</v>
      </c>
      <c r="D34" s="261">
        <v>3678</v>
      </c>
      <c r="E34" s="261">
        <v>26853</v>
      </c>
      <c r="F34" s="261">
        <v>3966</v>
      </c>
      <c r="G34" s="261">
        <v>29319</v>
      </c>
      <c r="H34" s="261">
        <v>4650</v>
      </c>
      <c r="I34" s="261">
        <v>34115</v>
      </c>
      <c r="J34" s="281">
        <f t="shared" si="0"/>
        <v>48.639130868703575</v>
      </c>
      <c r="K34" s="274" t="s">
        <v>51</v>
      </c>
    </row>
    <row r="35" spans="1:11">
      <c r="A35" s="239" t="s">
        <v>55</v>
      </c>
      <c r="B35" s="229">
        <v>903</v>
      </c>
      <c r="C35" s="229">
        <v>214</v>
      </c>
      <c r="D35" s="229">
        <v>650</v>
      </c>
      <c r="E35" s="229">
        <v>144</v>
      </c>
      <c r="F35" s="229">
        <v>713</v>
      </c>
      <c r="G35" s="229">
        <v>177</v>
      </c>
      <c r="H35" s="229">
        <v>720</v>
      </c>
      <c r="I35" s="229">
        <v>163</v>
      </c>
      <c r="J35" s="231">
        <f t="shared" si="0"/>
        <v>0.23239567145240167</v>
      </c>
      <c r="K35" s="279" t="s">
        <v>56</v>
      </c>
    </row>
    <row r="36" spans="1:11">
      <c r="A36" s="239" t="s">
        <v>57</v>
      </c>
      <c r="B36" s="229">
        <v>3272</v>
      </c>
      <c r="C36" s="229">
        <v>22206</v>
      </c>
      <c r="D36" s="229">
        <v>3028</v>
      </c>
      <c r="E36" s="229">
        <v>26708</v>
      </c>
      <c r="F36" s="229">
        <v>3253</v>
      </c>
      <c r="G36" s="229">
        <v>29142</v>
      </c>
      <c r="H36" s="229">
        <v>3930</v>
      </c>
      <c r="I36" s="229">
        <v>33952</v>
      </c>
      <c r="J36" s="231">
        <f t="shared" si="0"/>
        <v>48.406735197251173</v>
      </c>
      <c r="K36" s="279" t="s">
        <v>58</v>
      </c>
    </row>
    <row r="37" spans="1:11" ht="14.25">
      <c r="A37" s="312" t="s">
        <v>706</v>
      </c>
      <c r="B37" s="229"/>
      <c r="C37" s="229"/>
      <c r="D37" s="229"/>
      <c r="E37" s="229"/>
      <c r="F37" s="229"/>
      <c r="G37" s="229"/>
      <c r="H37" s="229"/>
      <c r="I37" s="229"/>
      <c r="J37" s="231"/>
      <c r="K37" s="313" t="s">
        <v>732</v>
      </c>
    </row>
    <row r="38" spans="1:11">
      <c r="A38" s="310" t="s">
        <v>59</v>
      </c>
      <c r="B38" s="229">
        <v>447</v>
      </c>
      <c r="C38" s="229">
        <v>1359</v>
      </c>
      <c r="D38" s="229">
        <v>333</v>
      </c>
      <c r="E38" s="229">
        <v>1186</v>
      </c>
      <c r="F38" s="229">
        <v>303</v>
      </c>
      <c r="G38" s="229">
        <v>907</v>
      </c>
      <c r="H38" s="229">
        <v>406</v>
      </c>
      <c r="I38" s="229">
        <v>1664</v>
      </c>
      <c r="J38" s="231">
        <f t="shared" si="0"/>
        <v>2.3724318852564195</v>
      </c>
      <c r="K38" s="311" t="s">
        <v>60</v>
      </c>
    </row>
    <row r="39" spans="1:11">
      <c r="A39" s="310" t="s">
        <v>245</v>
      </c>
      <c r="B39" s="229">
        <v>424</v>
      </c>
      <c r="C39" s="229">
        <v>3772</v>
      </c>
      <c r="D39" s="229">
        <v>344</v>
      </c>
      <c r="E39" s="229">
        <v>5219</v>
      </c>
      <c r="F39" s="229">
        <v>373</v>
      </c>
      <c r="G39" s="229">
        <v>5833</v>
      </c>
      <c r="H39" s="229">
        <v>373</v>
      </c>
      <c r="I39" s="229">
        <v>5703</v>
      </c>
      <c r="J39" s="231">
        <f t="shared" si="0"/>
        <v>8.1309970202027397</v>
      </c>
      <c r="K39" s="316" t="s">
        <v>65</v>
      </c>
    </row>
    <row r="40" spans="1:11">
      <c r="A40" s="310" t="s">
        <v>394</v>
      </c>
      <c r="B40" s="229">
        <v>17</v>
      </c>
      <c r="C40" s="229">
        <v>740</v>
      </c>
      <c r="D40" s="229">
        <v>3</v>
      </c>
      <c r="E40" s="229">
        <v>191</v>
      </c>
      <c r="F40" s="229">
        <v>63</v>
      </c>
      <c r="G40" s="229">
        <v>1078</v>
      </c>
      <c r="H40" s="229">
        <v>72</v>
      </c>
      <c r="I40" s="229">
        <v>1108</v>
      </c>
      <c r="J40" s="231">
        <f t="shared" si="0"/>
        <v>1.5797202697500679</v>
      </c>
      <c r="K40" s="316" t="s">
        <v>395</v>
      </c>
    </row>
    <row r="41" spans="1:11">
      <c r="A41" s="310" t="s">
        <v>66</v>
      </c>
      <c r="B41" s="229">
        <v>241</v>
      </c>
      <c r="C41" s="229">
        <v>787</v>
      </c>
      <c r="D41" s="229">
        <v>216</v>
      </c>
      <c r="E41" s="229">
        <v>666</v>
      </c>
      <c r="F41" s="229">
        <v>192</v>
      </c>
      <c r="G41" s="229">
        <v>756</v>
      </c>
      <c r="H41" s="229">
        <v>242</v>
      </c>
      <c r="I41" s="229">
        <v>820</v>
      </c>
      <c r="J41" s="231">
        <f t="shared" si="0"/>
        <v>1.169107058840303</v>
      </c>
      <c r="K41" s="311" t="s">
        <v>67</v>
      </c>
    </row>
    <row r="42" spans="1:11">
      <c r="A42" s="310" t="s">
        <v>760</v>
      </c>
      <c r="B42" s="229">
        <v>58</v>
      </c>
      <c r="C42" s="229">
        <v>122</v>
      </c>
      <c r="D42" s="229">
        <v>38</v>
      </c>
      <c r="E42" s="229">
        <v>64</v>
      </c>
      <c r="F42" s="229">
        <v>52</v>
      </c>
      <c r="G42" s="229">
        <v>141</v>
      </c>
      <c r="H42" s="229">
        <v>49</v>
      </c>
      <c r="I42" s="229">
        <v>392</v>
      </c>
      <c r="J42" s="231">
        <f t="shared" si="0"/>
        <v>0.55889020373829112</v>
      </c>
      <c r="K42" s="311" t="s">
        <v>565</v>
      </c>
    </row>
    <row r="43" spans="1:11" ht="14.25">
      <c r="A43" s="310" t="s">
        <v>708</v>
      </c>
      <c r="B43" s="229">
        <v>261</v>
      </c>
      <c r="C43" s="229">
        <v>2305</v>
      </c>
      <c r="D43" s="229">
        <v>146</v>
      </c>
      <c r="E43" s="229">
        <v>541</v>
      </c>
      <c r="F43" s="229">
        <v>182</v>
      </c>
      <c r="G43" s="229">
        <v>569</v>
      </c>
      <c r="H43" s="229">
        <v>265</v>
      </c>
      <c r="I43" s="229">
        <v>1161</v>
      </c>
      <c r="J43" s="231">
        <f t="shared" si="0"/>
        <v>1.6552845064799899</v>
      </c>
      <c r="K43" s="311" t="s">
        <v>734</v>
      </c>
    </row>
    <row r="44" spans="1:11">
      <c r="A44" s="310" t="s">
        <v>467</v>
      </c>
      <c r="B44" s="229">
        <v>71</v>
      </c>
      <c r="C44" s="229">
        <v>200</v>
      </c>
      <c r="D44" s="229">
        <v>125</v>
      </c>
      <c r="E44" s="229">
        <v>357</v>
      </c>
      <c r="F44" s="229">
        <v>79</v>
      </c>
      <c r="G44" s="229">
        <v>203</v>
      </c>
      <c r="H44" s="229">
        <v>117</v>
      </c>
      <c r="I44" s="229">
        <v>312</v>
      </c>
      <c r="J44" s="231">
        <f t="shared" si="0"/>
        <v>0.44483097848557862</v>
      </c>
      <c r="K44" s="311" t="s">
        <v>467</v>
      </c>
    </row>
    <row r="45" spans="1:11">
      <c r="A45" s="310" t="s">
        <v>80</v>
      </c>
      <c r="B45" s="314">
        <v>257</v>
      </c>
      <c r="C45" s="314">
        <v>1008</v>
      </c>
      <c r="D45" s="314">
        <v>282</v>
      </c>
      <c r="E45" s="314">
        <v>1210</v>
      </c>
      <c r="F45" s="314">
        <v>319</v>
      </c>
      <c r="G45" s="314">
        <v>1318</v>
      </c>
      <c r="H45" s="314">
        <v>403</v>
      </c>
      <c r="I45" s="314">
        <v>1487</v>
      </c>
      <c r="J45" s="231">
        <f t="shared" si="0"/>
        <v>2.1200758493847931</v>
      </c>
      <c r="K45" s="311" t="s">
        <v>69</v>
      </c>
    </row>
    <row r="46" spans="1:11">
      <c r="A46" s="310" t="s">
        <v>74</v>
      </c>
      <c r="B46" s="229">
        <v>74</v>
      </c>
      <c r="C46" s="229">
        <v>740</v>
      </c>
      <c r="D46" s="229">
        <v>236</v>
      </c>
      <c r="E46" s="229">
        <v>2071</v>
      </c>
      <c r="F46" s="229">
        <v>111</v>
      </c>
      <c r="G46" s="229">
        <v>1474</v>
      </c>
      <c r="H46" s="229">
        <v>133</v>
      </c>
      <c r="I46" s="229">
        <v>1988</v>
      </c>
      <c r="J46" s="231">
        <f t="shared" si="0"/>
        <v>2.8343717475299046</v>
      </c>
      <c r="K46" s="311" t="s">
        <v>61</v>
      </c>
    </row>
    <row r="47" spans="1:11">
      <c r="A47" s="310" t="s">
        <v>79</v>
      </c>
      <c r="B47" s="229">
        <v>105</v>
      </c>
      <c r="C47" s="229">
        <v>903</v>
      </c>
      <c r="D47" s="229">
        <v>123</v>
      </c>
      <c r="E47" s="229">
        <v>849</v>
      </c>
      <c r="F47" s="229">
        <v>165</v>
      </c>
      <c r="G47" s="229">
        <v>1373</v>
      </c>
      <c r="H47" s="229">
        <v>115</v>
      </c>
      <c r="I47" s="229">
        <v>858</v>
      </c>
      <c r="J47" s="231">
        <f t="shared" si="0"/>
        <v>1.2232851908353413</v>
      </c>
      <c r="K47" s="311" t="s">
        <v>68</v>
      </c>
    </row>
    <row r="48" spans="1:11">
      <c r="A48" s="310" t="s">
        <v>75</v>
      </c>
      <c r="B48" s="314">
        <v>142</v>
      </c>
      <c r="C48" s="314">
        <v>601</v>
      </c>
      <c r="D48" s="314">
        <v>78</v>
      </c>
      <c r="E48" s="314">
        <v>473</v>
      </c>
      <c r="F48" s="314">
        <v>97</v>
      </c>
      <c r="G48" s="314">
        <v>506</v>
      </c>
      <c r="H48" s="314">
        <v>103</v>
      </c>
      <c r="I48" s="314">
        <v>499</v>
      </c>
      <c r="J48" s="231">
        <f t="shared" si="0"/>
        <v>0.71144441751379406</v>
      </c>
      <c r="K48" s="311" t="s">
        <v>70</v>
      </c>
    </row>
    <row r="49" spans="1:11">
      <c r="A49" s="310" t="s">
        <v>274</v>
      </c>
      <c r="B49" s="314">
        <v>95</v>
      </c>
      <c r="C49" s="314">
        <v>234</v>
      </c>
      <c r="D49" s="314">
        <v>64</v>
      </c>
      <c r="E49" s="314">
        <v>375</v>
      </c>
      <c r="F49" s="314">
        <v>79</v>
      </c>
      <c r="G49" s="314">
        <v>258</v>
      </c>
      <c r="H49" s="314">
        <v>101</v>
      </c>
      <c r="I49" s="314">
        <v>335</v>
      </c>
      <c r="J49" s="231">
        <f t="shared" si="0"/>
        <v>0.47762300574573352</v>
      </c>
      <c r="K49" s="311" t="s">
        <v>275</v>
      </c>
    </row>
    <row r="50" spans="1:11">
      <c r="A50" s="310" t="s">
        <v>82</v>
      </c>
      <c r="B50" s="229">
        <v>51</v>
      </c>
      <c r="C50" s="229">
        <v>667</v>
      </c>
      <c r="D50" s="229">
        <v>89</v>
      </c>
      <c r="E50" s="229">
        <v>1744</v>
      </c>
      <c r="F50" s="229">
        <v>92</v>
      </c>
      <c r="G50" s="229">
        <v>2330</v>
      </c>
      <c r="H50" s="229">
        <v>75</v>
      </c>
      <c r="I50" s="229">
        <v>1839</v>
      </c>
      <c r="J50" s="231">
        <f t="shared" si="0"/>
        <v>2.6219364404967282</v>
      </c>
      <c r="K50" s="311" t="s">
        <v>71</v>
      </c>
    </row>
    <row r="51" spans="1:11">
      <c r="A51" s="310" t="s">
        <v>392</v>
      </c>
      <c r="B51" s="229">
        <v>39</v>
      </c>
      <c r="C51" s="314">
        <v>208</v>
      </c>
      <c r="D51" s="229">
        <v>15</v>
      </c>
      <c r="E51" s="314">
        <v>70</v>
      </c>
      <c r="F51" s="229">
        <v>87</v>
      </c>
      <c r="G51" s="314">
        <v>523</v>
      </c>
      <c r="H51" s="229">
        <v>179</v>
      </c>
      <c r="I51" s="314">
        <v>941</v>
      </c>
      <c r="J51" s="231">
        <f t="shared" si="0"/>
        <v>1.3416216370350305</v>
      </c>
      <c r="K51" s="311" t="s">
        <v>393</v>
      </c>
    </row>
    <row r="52" spans="1:11">
      <c r="A52" s="310" t="s">
        <v>84</v>
      </c>
      <c r="B52" s="229">
        <v>536</v>
      </c>
      <c r="C52" s="314">
        <v>6004</v>
      </c>
      <c r="D52" s="229">
        <v>342</v>
      </c>
      <c r="E52" s="314">
        <v>6868</v>
      </c>
      <c r="F52" s="229">
        <v>411</v>
      </c>
      <c r="G52" s="314">
        <v>7107</v>
      </c>
      <c r="H52" s="229">
        <v>413</v>
      </c>
      <c r="I52" s="314">
        <v>7501</v>
      </c>
      <c r="J52" s="231">
        <f t="shared" si="0"/>
        <v>10.694478107757453</v>
      </c>
      <c r="K52" s="311" t="s">
        <v>62</v>
      </c>
    </row>
    <row r="53" spans="1:11" ht="14.25">
      <c r="A53" s="310" t="s">
        <v>707</v>
      </c>
      <c r="B53" s="229">
        <v>51</v>
      </c>
      <c r="C53" s="229">
        <v>245</v>
      </c>
      <c r="D53" s="229">
        <v>249</v>
      </c>
      <c r="E53" s="229">
        <v>1667</v>
      </c>
      <c r="F53" s="229">
        <v>311</v>
      </c>
      <c r="G53" s="229">
        <v>2100</v>
      </c>
      <c r="H53" s="229">
        <v>473</v>
      </c>
      <c r="I53" s="229">
        <v>3555</v>
      </c>
      <c r="J53" s="231">
        <f t="shared" si="0"/>
        <v>5.0685068221674099</v>
      </c>
      <c r="K53" s="311" t="s">
        <v>733</v>
      </c>
    </row>
    <row r="54" spans="1:11" ht="18.75" customHeight="1">
      <c r="A54" s="310" t="s">
        <v>76</v>
      </c>
      <c r="B54" s="229">
        <v>20</v>
      </c>
      <c r="C54" s="229">
        <v>513</v>
      </c>
      <c r="D54" s="229">
        <v>25</v>
      </c>
      <c r="E54" s="229">
        <v>1146</v>
      </c>
      <c r="F54" s="229">
        <v>23</v>
      </c>
      <c r="G54" s="229">
        <v>922</v>
      </c>
      <c r="H54" s="229">
        <v>30</v>
      </c>
      <c r="I54" s="229">
        <v>1212</v>
      </c>
      <c r="J54" s="231">
        <f t="shared" si="0"/>
        <v>1.7279972625785938</v>
      </c>
      <c r="K54" s="311" t="s">
        <v>72</v>
      </c>
    </row>
    <row r="55" spans="1:11" ht="15.75" customHeight="1">
      <c r="A55" s="310" t="s">
        <v>63</v>
      </c>
      <c r="B55" s="229">
        <v>14</v>
      </c>
      <c r="C55" s="229">
        <v>215</v>
      </c>
      <c r="D55" s="229">
        <v>43</v>
      </c>
      <c r="E55" s="229">
        <v>562</v>
      </c>
      <c r="F55" s="229">
        <v>47</v>
      </c>
      <c r="G55" s="229">
        <v>494</v>
      </c>
      <c r="H55" s="229">
        <v>55</v>
      </c>
      <c r="I55" s="229">
        <v>779</v>
      </c>
      <c r="J55" s="231">
        <f t="shared" si="0"/>
        <v>1.1106517058982877</v>
      </c>
      <c r="K55" s="311" t="s">
        <v>64</v>
      </c>
    </row>
    <row r="56" spans="1:11" ht="16.5" customHeight="1">
      <c r="A56" s="498" t="s">
        <v>788</v>
      </c>
      <c r="B56" s="498"/>
      <c r="C56" s="498"/>
      <c r="D56" s="498"/>
      <c r="E56" s="498"/>
      <c r="F56" s="498"/>
      <c r="G56" s="498"/>
      <c r="H56" s="498"/>
      <c r="I56" s="498"/>
      <c r="J56" s="498"/>
      <c r="K56" s="498"/>
    </row>
    <row r="57" spans="1:11" ht="14.25" customHeight="1">
      <c r="A57" s="499" t="s">
        <v>789</v>
      </c>
      <c r="B57" s="499"/>
      <c r="C57" s="499"/>
      <c r="D57" s="499"/>
      <c r="E57" s="499"/>
      <c r="F57" s="499"/>
      <c r="G57" s="499"/>
      <c r="H57" s="499"/>
      <c r="I57" s="499"/>
      <c r="J57" s="499"/>
      <c r="K57" s="499"/>
    </row>
  </sheetData>
  <mergeCells count="18">
    <mergeCell ref="G8:G9"/>
    <mergeCell ref="F7:G7"/>
    <mergeCell ref="A56:K56"/>
    <mergeCell ref="A57:K57"/>
    <mergeCell ref="A5:K5"/>
    <mergeCell ref="A6:K6"/>
    <mergeCell ref="K7:K9"/>
    <mergeCell ref="A7:A9"/>
    <mergeCell ref="B7:C7"/>
    <mergeCell ref="D7:E7"/>
    <mergeCell ref="H7:J7"/>
    <mergeCell ref="B8:B9"/>
    <mergeCell ref="C8:C9"/>
    <mergeCell ref="D8:D9"/>
    <mergeCell ref="E8:E9"/>
    <mergeCell ref="H8:H9"/>
    <mergeCell ref="I8:J8"/>
    <mergeCell ref="F8:F9"/>
  </mergeCells>
  <hyperlinks>
    <hyperlink ref="A1" location="'Spis tablic'!A1" display="POWRÓT/BACK"/>
  </hyperlinks>
  <pageMargins left="0.7" right="0.7" top="0.75" bottom="0.75" header="0.3" footer="0.3"/>
  <pageSetup paperSize="9" scale="46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rgb="FFFFC000"/>
  </sheetPr>
  <dimension ref="A1:G42"/>
  <sheetViews>
    <sheetView zoomScaleNormal="100" zoomScaleSheetLayoutView="100" workbookViewId="0">
      <selection activeCell="A3" sqref="A3"/>
    </sheetView>
  </sheetViews>
  <sheetFormatPr defaultRowHeight="12.75"/>
  <cols>
    <col min="1" max="1" width="26.140625" style="42" customWidth="1"/>
    <col min="2" max="2" width="12.140625" style="42" customWidth="1"/>
    <col min="3" max="4" width="12.5703125" style="42" customWidth="1"/>
    <col min="5" max="5" width="12.85546875" style="42" customWidth="1"/>
    <col min="6" max="6" width="12.5703125" style="42" customWidth="1"/>
    <col min="7" max="7" width="34.28515625" style="42" customWidth="1"/>
    <col min="8" max="16384" width="9.140625" style="42"/>
  </cols>
  <sheetData>
    <row r="1" spans="1:7">
      <c r="A1" s="153" t="s">
        <v>536</v>
      </c>
    </row>
    <row r="5" spans="1:7" ht="17.25" customHeight="1">
      <c r="A5" s="510" t="s">
        <v>658</v>
      </c>
      <c r="B5" s="510"/>
      <c r="C5" s="510"/>
      <c r="D5" s="510"/>
      <c r="E5" s="510"/>
      <c r="F5" s="510"/>
      <c r="G5" s="510"/>
    </row>
    <row r="6" spans="1:7" ht="14.25">
      <c r="A6" s="488" t="s">
        <v>569</v>
      </c>
      <c r="B6" s="488"/>
      <c r="C6" s="488"/>
      <c r="D6" s="488"/>
      <c r="E6" s="488"/>
      <c r="F6" s="488"/>
      <c r="G6" s="488"/>
    </row>
    <row r="7" spans="1:7" ht="18" customHeight="1">
      <c r="A7" s="504" t="s">
        <v>491</v>
      </c>
      <c r="B7" s="96">
        <v>2010</v>
      </c>
      <c r="C7" s="96">
        <v>2015</v>
      </c>
      <c r="D7" s="208">
        <v>2017</v>
      </c>
      <c r="E7" s="493">
        <v>2018</v>
      </c>
      <c r="F7" s="484"/>
      <c r="G7" s="501" t="s">
        <v>492</v>
      </c>
    </row>
    <row r="8" spans="1:7" ht="30" customHeight="1">
      <c r="A8" s="506"/>
      <c r="B8" s="484" t="s">
        <v>729</v>
      </c>
      <c r="C8" s="485"/>
      <c r="D8" s="485"/>
      <c r="E8" s="482"/>
      <c r="F8" s="96" t="s">
        <v>570</v>
      </c>
      <c r="G8" s="503"/>
    </row>
    <row r="9" spans="1:7" ht="18.75" customHeight="1">
      <c r="A9" s="511" t="s">
        <v>258</v>
      </c>
      <c r="B9" s="511"/>
      <c r="C9" s="511"/>
      <c r="D9" s="511"/>
      <c r="E9" s="511"/>
      <c r="F9" s="511"/>
      <c r="G9" s="511"/>
    </row>
    <row r="10" spans="1:7" ht="18" customHeight="1">
      <c r="A10" s="509" t="s">
        <v>0</v>
      </c>
      <c r="B10" s="509"/>
      <c r="C10" s="509"/>
      <c r="D10" s="509"/>
      <c r="E10" s="509"/>
      <c r="F10" s="509"/>
      <c r="G10" s="509"/>
    </row>
    <row r="11" spans="1:7">
      <c r="A11" s="286" t="s">
        <v>53</v>
      </c>
      <c r="B11" s="281">
        <v>38782.400000000001</v>
      </c>
      <c r="C11" s="281">
        <v>47081.5</v>
      </c>
      <c r="D11" s="281">
        <v>52325.599999999999</v>
      </c>
      <c r="E11" s="281">
        <v>63419.7</v>
      </c>
      <c r="F11" s="317">
        <v>100</v>
      </c>
      <c r="G11" s="290" t="s">
        <v>85</v>
      </c>
    </row>
    <row r="12" spans="1:7" ht="15" customHeight="1">
      <c r="A12" s="255" t="s">
        <v>86</v>
      </c>
      <c r="B12" s="231">
        <v>16191.4</v>
      </c>
      <c r="C12" s="231">
        <v>15834.2</v>
      </c>
      <c r="D12" s="231">
        <v>15749</v>
      </c>
      <c r="E12" s="231">
        <v>17856.7</v>
      </c>
      <c r="F12" s="318">
        <v>28.15639304506329</v>
      </c>
      <c r="G12" s="243" t="s">
        <v>419</v>
      </c>
    </row>
    <row r="13" spans="1:7" ht="15" customHeight="1">
      <c r="A13" s="244" t="s">
        <v>87</v>
      </c>
      <c r="B13" s="231">
        <v>11550.7</v>
      </c>
      <c r="C13" s="231">
        <v>10927.4</v>
      </c>
      <c r="D13" s="231">
        <v>11186.7</v>
      </c>
      <c r="E13" s="231">
        <v>13085.3</v>
      </c>
      <c r="F13" s="318">
        <v>20.632863290113324</v>
      </c>
      <c r="G13" s="236" t="s">
        <v>88</v>
      </c>
    </row>
    <row r="14" spans="1:7" ht="15" customHeight="1">
      <c r="A14" s="255" t="s">
        <v>89</v>
      </c>
      <c r="B14" s="231">
        <v>11986.3</v>
      </c>
      <c r="C14" s="231">
        <v>14884.8</v>
      </c>
      <c r="D14" s="231">
        <v>15628.7</v>
      </c>
      <c r="E14" s="231">
        <v>18035.099999999999</v>
      </c>
      <c r="F14" s="318">
        <v>28.437693650395694</v>
      </c>
      <c r="G14" s="243" t="s">
        <v>420</v>
      </c>
    </row>
    <row r="15" spans="1:7" ht="15" customHeight="1">
      <c r="A15" s="244" t="s">
        <v>90</v>
      </c>
      <c r="B15" s="231">
        <v>4962.3999999999996</v>
      </c>
      <c r="C15" s="231">
        <v>5565.3</v>
      </c>
      <c r="D15" s="231">
        <v>7180.4</v>
      </c>
      <c r="E15" s="231">
        <v>9646.2000000000007</v>
      </c>
      <c r="F15" s="318">
        <v>15.210100331600435</v>
      </c>
      <c r="G15" s="236" t="s">
        <v>91</v>
      </c>
    </row>
    <row r="16" spans="1:7" ht="15" customHeight="1">
      <c r="A16" s="255" t="s">
        <v>92</v>
      </c>
      <c r="B16" s="231">
        <v>7363.8</v>
      </c>
      <c r="C16" s="231">
        <v>13060.5</v>
      </c>
      <c r="D16" s="231">
        <v>16624.3</v>
      </c>
      <c r="E16" s="231">
        <v>21621.7</v>
      </c>
      <c r="F16" s="318">
        <v>34.09303418338466</v>
      </c>
      <c r="G16" s="233" t="s">
        <v>421</v>
      </c>
    </row>
    <row r="17" spans="1:7" ht="15" customHeight="1">
      <c r="A17" s="255" t="s">
        <v>93</v>
      </c>
      <c r="B17" s="231">
        <v>1387.6</v>
      </c>
      <c r="C17" s="231">
        <v>1750</v>
      </c>
      <c r="D17" s="231">
        <v>1957.9</v>
      </c>
      <c r="E17" s="231">
        <v>2033.9</v>
      </c>
      <c r="F17" s="318">
        <v>3.2070476523856155</v>
      </c>
      <c r="G17" s="243" t="s">
        <v>94</v>
      </c>
    </row>
    <row r="18" spans="1:7" ht="15" customHeight="1">
      <c r="A18" s="255" t="s">
        <v>95</v>
      </c>
      <c r="B18" s="231">
        <v>512.20000000000005</v>
      </c>
      <c r="C18" s="231">
        <v>456.7</v>
      </c>
      <c r="D18" s="231">
        <v>655.20000000000005</v>
      </c>
      <c r="E18" s="231">
        <v>765.4</v>
      </c>
      <c r="F18" s="318">
        <v>1.2068805118914154</v>
      </c>
      <c r="G18" s="243" t="s">
        <v>96</v>
      </c>
    </row>
    <row r="19" spans="1:7" ht="15" customHeight="1">
      <c r="A19" s="255" t="s">
        <v>97</v>
      </c>
      <c r="B19" s="231">
        <v>1341.2</v>
      </c>
      <c r="C19" s="231">
        <v>1095.2</v>
      </c>
      <c r="D19" s="231">
        <v>1710.4</v>
      </c>
      <c r="E19" s="231">
        <v>3107</v>
      </c>
      <c r="F19" s="318">
        <v>4.8991086365908387</v>
      </c>
      <c r="G19" s="243" t="s">
        <v>98</v>
      </c>
    </row>
    <row r="20" spans="1:7" ht="15" customHeight="1">
      <c r="A20" s="512" t="s">
        <v>571</v>
      </c>
      <c r="B20" s="512"/>
      <c r="C20" s="512"/>
      <c r="D20" s="512"/>
      <c r="E20" s="512"/>
      <c r="F20" s="512"/>
      <c r="G20" s="512"/>
    </row>
    <row r="21" spans="1:7" ht="15" customHeight="1">
      <c r="A21" s="512" t="s">
        <v>99</v>
      </c>
      <c r="B21" s="512"/>
      <c r="C21" s="512"/>
      <c r="D21" s="512"/>
      <c r="E21" s="512"/>
      <c r="F21" s="512"/>
      <c r="G21" s="512"/>
    </row>
    <row r="22" spans="1:7" ht="15" customHeight="1">
      <c r="A22" s="286" t="s">
        <v>104</v>
      </c>
      <c r="B22" s="281">
        <v>26421.200000000001</v>
      </c>
      <c r="C22" s="281">
        <v>31684.9</v>
      </c>
      <c r="D22" s="281">
        <v>33940.300000000003</v>
      </c>
      <c r="E22" s="281">
        <v>42437.599999999999</v>
      </c>
      <c r="F22" s="317">
        <v>100</v>
      </c>
      <c r="G22" s="290" t="s">
        <v>101</v>
      </c>
    </row>
    <row r="23" spans="1:7" ht="15" customHeight="1">
      <c r="A23" s="255" t="s">
        <v>86</v>
      </c>
      <c r="B23" s="231">
        <v>14778.4</v>
      </c>
      <c r="C23" s="231">
        <v>14992.2</v>
      </c>
      <c r="D23" s="231">
        <v>13505.2</v>
      </c>
      <c r="E23" s="231">
        <v>15621.3</v>
      </c>
      <c r="F23" s="318">
        <v>36.810045808434026</v>
      </c>
      <c r="G23" s="243" t="s">
        <v>419</v>
      </c>
    </row>
    <row r="24" spans="1:7" ht="15" customHeight="1">
      <c r="A24" s="244" t="s">
        <v>87</v>
      </c>
      <c r="B24" s="231">
        <v>11421.2</v>
      </c>
      <c r="C24" s="231">
        <v>10872.7</v>
      </c>
      <c r="D24" s="231">
        <v>10402.799999999999</v>
      </c>
      <c r="E24" s="231">
        <v>12707</v>
      </c>
      <c r="F24" s="318">
        <v>29.942786585480803</v>
      </c>
      <c r="G24" s="236" t="s">
        <v>88</v>
      </c>
    </row>
    <row r="25" spans="1:7" ht="15" customHeight="1">
      <c r="A25" s="255" t="s">
        <v>89</v>
      </c>
      <c r="B25" s="231">
        <v>6664</v>
      </c>
      <c r="C25" s="231">
        <v>8546.4</v>
      </c>
      <c r="D25" s="231">
        <v>8712.2000000000007</v>
      </c>
      <c r="E25" s="231">
        <v>10936.6</v>
      </c>
      <c r="F25" s="318">
        <v>25.771014383471265</v>
      </c>
      <c r="G25" s="243" t="s">
        <v>420</v>
      </c>
    </row>
    <row r="26" spans="1:7" ht="15" customHeight="1">
      <c r="A26" s="244" t="s">
        <v>90</v>
      </c>
      <c r="B26" s="231">
        <v>3355.4</v>
      </c>
      <c r="C26" s="231">
        <v>4183.1000000000004</v>
      </c>
      <c r="D26" s="231">
        <v>5047.3999999999996</v>
      </c>
      <c r="E26" s="231">
        <v>7090.4</v>
      </c>
      <c r="F26" s="318">
        <v>16.707825136199975</v>
      </c>
      <c r="G26" s="236" t="s">
        <v>91</v>
      </c>
    </row>
    <row r="27" spans="1:7" ht="15" customHeight="1">
      <c r="A27" s="255" t="s">
        <v>92</v>
      </c>
      <c r="B27" s="231">
        <v>3927.8</v>
      </c>
      <c r="C27" s="231">
        <v>7508.2</v>
      </c>
      <c r="D27" s="231">
        <v>10673.9</v>
      </c>
      <c r="E27" s="231">
        <v>14638.1</v>
      </c>
      <c r="F27" s="318">
        <v>34.49323241653628</v>
      </c>
      <c r="G27" s="233" t="s">
        <v>421</v>
      </c>
    </row>
    <row r="28" spans="1:7" ht="15" customHeight="1">
      <c r="A28" s="255" t="s">
        <v>93</v>
      </c>
      <c r="B28" s="231">
        <v>346.1</v>
      </c>
      <c r="C28" s="231">
        <v>149.19999999999999</v>
      </c>
      <c r="D28" s="231">
        <v>198.2</v>
      </c>
      <c r="E28" s="231">
        <v>243.2</v>
      </c>
      <c r="F28" s="318">
        <v>0.57307670556299128</v>
      </c>
      <c r="G28" s="243" t="s">
        <v>94</v>
      </c>
    </row>
    <row r="29" spans="1:7" ht="15" customHeight="1">
      <c r="A29" s="255" t="s">
        <v>95</v>
      </c>
      <c r="B29" s="231">
        <v>14.5</v>
      </c>
      <c r="C29" s="231">
        <v>14.5</v>
      </c>
      <c r="D29" s="231">
        <v>88.6</v>
      </c>
      <c r="E29" s="231">
        <v>50.8</v>
      </c>
      <c r="F29" s="318">
        <v>0.11970516711595376</v>
      </c>
      <c r="G29" s="243" t="s">
        <v>96</v>
      </c>
    </row>
    <row r="30" spans="1:7" ht="15" customHeight="1">
      <c r="A30" s="255" t="s">
        <v>97</v>
      </c>
      <c r="B30" s="231">
        <v>690.4</v>
      </c>
      <c r="C30" s="231">
        <v>474.3</v>
      </c>
      <c r="D30" s="231">
        <v>762.3</v>
      </c>
      <c r="E30" s="231">
        <v>947.7</v>
      </c>
      <c r="F30" s="318">
        <v>2.2331611589722322</v>
      </c>
      <c r="G30" s="243" t="s">
        <v>98</v>
      </c>
    </row>
    <row r="31" spans="1:7" ht="21.75" customHeight="1">
      <c r="A31" s="512" t="s">
        <v>100</v>
      </c>
      <c r="B31" s="512"/>
      <c r="C31" s="512"/>
      <c r="D31" s="512"/>
      <c r="E31" s="512"/>
      <c r="F31" s="512"/>
      <c r="G31" s="512"/>
    </row>
    <row r="32" spans="1:7" ht="15" customHeight="1">
      <c r="A32" s="286" t="s">
        <v>104</v>
      </c>
      <c r="B32" s="281">
        <v>12346.1</v>
      </c>
      <c r="C32" s="281">
        <v>15390.9</v>
      </c>
      <c r="D32" s="281">
        <v>18377.900000000001</v>
      </c>
      <c r="E32" s="281">
        <v>20974.3</v>
      </c>
      <c r="F32" s="317">
        <v>100</v>
      </c>
      <c r="G32" s="290" t="s">
        <v>101</v>
      </c>
    </row>
    <row r="33" spans="1:7" ht="15" customHeight="1">
      <c r="A33" s="255" t="s">
        <v>86</v>
      </c>
      <c r="B33" s="231">
        <v>1399.9</v>
      </c>
      <c r="C33" s="231">
        <v>836.4</v>
      </c>
      <c r="D33" s="231">
        <v>2237.1</v>
      </c>
      <c r="E33" s="231">
        <v>2228.1</v>
      </c>
      <c r="F33" s="318">
        <v>10.623000529219091</v>
      </c>
      <c r="G33" s="243" t="s">
        <v>419</v>
      </c>
    </row>
    <row r="34" spans="1:7" ht="15" customHeight="1">
      <c r="A34" s="244" t="s">
        <v>87</v>
      </c>
      <c r="B34" s="231">
        <v>116.5</v>
      </c>
      <c r="C34" s="231">
        <v>49.2</v>
      </c>
      <c r="D34" s="231">
        <v>777.1</v>
      </c>
      <c r="E34" s="231">
        <v>370.9</v>
      </c>
      <c r="F34" s="318">
        <v>1.7683546053980346</v>
      </c>
      <c r="G34" s="236" t="s">
        <v>88</v>
      </c>
    </row>
    <row r="35" spans="1:7" ht="15" customHeight="1">
      <c r="A35" s="255" t="s">
        <v>89</v>
      </c>
      <c r="B35" s="231">
        <v>5322.2</v>
      </c>
      <c r="C35" s="231">
        <v>6338.5</v>
      </c>
      <c r="D35" s="231">
        <v>6916.5</v>
      </c>
      <c r="E35" s="231">
        <v>7098.4</v>
      </c>
      <c r="F35" s="318">
        <v>33.843322542349448</v>
      </c>
      <c r="G35" s="243" t="s">
        <v>420</v>
      </c>
    </row>
    <row r="36" spans="1:7" ht="15" customHeight="1">
      <c r="A36" s="244" t="s">
        <v>90</v>
      </c>
      <c r="B36" s="231">
        <v>1607</v>
      </c>
      <c r="C36" s="231">
        <v>1382.2</v>
      </c>
      <c r="D36" s="231">
        <v>2133.1</v>
      </c>
      <c r="E36" s="231">
        <v>2555.6999999999998</v>
      </c>
      <c r="F36" s="318">
        <v>12.18491201136629</v>
      </c>
      <c r="G36" s="236" t="s">
        <v>91</v>
      </c>
    </row>
    <row r="37" spans="1:7" ht="15" customHeight="1">
      <c r="A37" s="255" t="s">
        <v>92</v>
      </c>
      <c r="B37" s="231">
        <v>3435.9</v>
      </c>
      <c r="C37" s="231">
        <v>5552.3</v>
      </c>
      <c r="D37" s="231">
        <v>5950.5</v>
      </c>
      <c r="E37" s="231">
        <v>6983.6</v>
      </c>
      <c r="F37" s="318">
        <v>33.295986040058551</v>
      </c>
      <c r="G37" s="233" t="s">
        <v>421</v>
      </c>
    </row>
    <row r="38" spans="1:7" ht="15" customHeight="1">
      <c r="A38" s="255" t="s">
        <v>93</v>
      </c>
      <c r="B38" s="231">
        <v>1041.5999999999999</v>
      </c>
      <c r="C38" s="231">
        <v>1600.8</v>
      </c>
      <c r="D38" s="231">
        <v>1759.8</v>
      </c>
      <c r="E38" s="231">
        <v>1790.7</v>
      </c>
      <c r="F38" s="318">
        <v>8.5375912426159637</v>
      </c>
      <c r="G38" s="243" t="s">
        <v>94</v>
      </c>
    </row>
    <row r="39" spans="1:7" ht="15" customHeight="1">
      <c r="A39" s="255" t="s">
        <v>95</v>
      </c>
      <c r="B39" s="231">
        <v>497.7</v>
      </c>
      <c r="C39" s="231">
        <v>442.2</v>
      </c>
      <c r="D39" s="231">
        <v>566.6</v>
      </c>
      <c r="E39" s="231">
        <v>714.3</v>
      </c>
      <c r="F39" s="318">
        <v>3.4055963727037377</v>
      </c>
      <c r="G39" s="243" t="s">
        <v>96</v>
      </c>
    </row>
    <row r="40" spans="1:7" ht="15" customHeight="1">
      <c r="A40" s="255" t="s">
        <v>97</v>
      </c>
      <c r="B40" s="231">
        <v>648.79999999999995</v>
      </c>
      <c r="C40" s="231">
        <v>620.70000000000005</v>
      </c>
      <c r="D40" s="231">
        <v>947.5</v>
      </c>
      <c r="E40" s="231">
        <v>2159.1</v>
      </c>
      <c r="F40" s="318">
        <v>10.294026499096514</v>
      </c>
      <c r="G40" s="243" t="s">
        <v>98</v>
      </c>
    </row>
    <row r="41" spans="1:7" ht="14.25" customHeight="1">
      <c r="A41" s="513" t="s">
        <v>796</v>
      </c>
      <c r="B41" s="513"/>
      <c r="C41" s="513"/>
      <c r="D41" s="513"/>
      <c r="E41" s="513"/>
      <c r="F41" s="513"/>
      <c r="G41" s="513"/>
    </row>
    <row r="42" spans="1:7">
      <c r="A42" s="514" t="s">
        <v>797</v>
      </c>
      <c r="B42" s="514"/>
      <c r="C42" s="514"/>
      <c r="D42" s="514"/>
      <c r="E42" s="514"/>
      <c r="F42" s="514"/>
      <c r="G42" s="514"/>
    </row>
  </sheetData>
  <mergeCells count="13">
    <mergeCell ref="A20:G20"/>
    <mergeCell ref="A21:G21"/>
    <mergeCell ref="A31:G31"/>
    <mergeCell ref="A41:G41"/>
    <mergeCell ref="A42:G42"/>
    <mergeCell ref="A10:G10"/>
    <mergeCell ref="A5:G5"/>
    <mergeCell ref="A7:A8"/>
    <mergeCell ref="E7:F7"/>
    <mergeCell ref="G7:G8"/>
    <mergeCell ref="B8:E8"/>
    <mergeCell ref="A9:G9"/>
    <mergeCell ref="A6:G6"/>
  </mergeCells>
  <hyperlinks>
    <hyperlink ref="A1" location="'Spis tablic'!A1" display="POWRÓT/BACK"/>
  </hyperlinks>
  <pageMargins left="0.7" right="0.7" top="0.75" bottom="0.75" header="0.3" footer="0.3"/>
  <pageSetup paperSize="9" scale="62" orientation="portrait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rgb="FFFFC000"/>
  </sheetPr>
  <dimension ref="A1:H42"/>
  <sheetViews>
    <sheetView zoomScaleNormal="100" zoomScaleSheetLayoutView="100" workbookViewId="0">
      <selection activeCell="A3" sqref="A3"/>
    </sheetView>
  </sheetViews>
  <sheetFormatPr defaultRowHeight="12.75"/>
  <cols>
    <col min="1" max="1" width="38.140625" style="42" customWidth="1"/>
    <col min="2" max="3" width="17.85546875" style="42" customWidth="1"/>
    <col min="4" max="4" width="16.42578125" style="42" customWidth="1"/>
    <col min="5" max="5" width="15.7109375" style="42" customWidth="1"/>
    <col min="6" max="6" width="36.7109375" style="42" customWidth="1"/>
    <col min="7" max="16384" width="9.140625" style="42"/>
  </cols>
  <sheetData>
    <row r="1" spans="1:8">
      <c r="A1" s="153" t="s">
        <v>536</v>
      </c>
    </row>
    <row r="5" spans="1:8" ht="14.25" customHeight="1">
      <c r="A5" s="486" t="s">
        <v>731</v>
      </c>
      <c r="B5" s="486"/>
      <c r="C5" s="486"/>
      <c r="D5" s="486"/>
      <c r="E5" s="486"/>
      <c r="F5" s="486"/>
      <c r="G5" s="154"/>
      <c r="H5" s="154"/>
    </row>
    <row r="6" spans="1:8" ht="16.5" customHeight="1">
      <c r="A6" s="515" t="s">
        <v>730</v>
      </c>
      <c r="B6" s="515"/>
      <c r="C6" s="515"/>
      <c r="D6" s="515"/>
      <c r="E6" s="515"/>
      <c r="F6" s="515"/>
      <c r="G6" s="155"/>
    </row>
    <row r="7" spans="1:8" ht="30" customHeight="1">
      <c r="A7" s="504" t="s">
        <v>491</v>
      </c>
      <c r="B7" s="484" t="s">
        <v>573</v>
      </c>
      <c r="C7" s="482"/>
      <c r="D7" s="98" t="s">
        <v>574</v>
      </c>
      <c r="E7" s="98" t="s">
        <v>575</v>
      </c>
      <c r="F7" s="501" t="s">
        <v>492</v>
      </c>
    </row>
    <row r="8" spans="1:8" ht="28.5" customHeight="1">
      <c r="A8" s="506"/>
      <c r="B8" s="96" t="s">
        <v>729</v>
      </c>
      <c r="C8" s="96" t="s">
        <v>568</v>
      </c>
      <c r="D8" s="493" t="s">
        <v>729</v>
      </c>
      <c r="E8" s="493"/>
      <c r="F8" s="503"/>
    </row>
    <row r="9" spans="1:8" ht="18.75" customHeight="1">
      <c r="A9" s="511" t="s">
        <v>259</v>
      </c>
      <c r="B9" s="511"/>
      <c r="C9" s="511"/>
      <c r="D9" s="511"/>
      <c r="E9" s="511"/>
      <c r="F9" s="511"/>
    </row>
    <row r="10" spans="1:8" ht="15.75" customHeight="1">
      <c r="A10" s="509" t="s">
        <v>260</v>
      </c>
      <c r="B10" s="509"/>
      <c r="C10" s="509"/>
      <c r="D10" s="509"/>
      <c r="E10" s="509"/>
      <c r="F10" s="509"/>
    </row>
    <row r="11" spans="1:8" ht="15" customHeight="1">
      <c r="A11" s="286" t="s">
        <v>53</v>
      </c>
      <c r="B11" s="319">
        <v>63021.195</v>
      </c>
      <c r="C11" s="320">
        <v>100</v>
      </c>
      <c r="D11" s="319">
        <v>41518.425000000003</v>
      </c>
      <c r="E11" s="319">
        <v>21502.77</v>
      </c>
      <c r="F11" s="321" t="s">
        <v>85</v>
      </c>
    </row>
    <row r="12" spans="1:8" ht="15" customHeight="1">
      <c r="A12" s="255" t="s">
        <v>86</v>
      </c>
      <c r="B12" s="322">
        <v>17553.337</v>
      </c>
      <c r="C12" s="318">
        <v>27.85306911428766</v>
      </c>
      <c r="D12" s="322">
        <v>14295.473</v>
      </c>
      <c r="E12" s="322">
        <v>3257.864</v>
      </c>
      <c r="F12" s="323" t="s">
        <v>419</v>
      </c>
      <c r="G12" s="74"/>
    </row>
    <row r="13" spans="1:8" ht="15" customHeight="1">
      <c r="A13" s="244" t="s">
        <v>87</v>
      </c>
      <c r="B13" s="322">
        <v>12914.897000000001</v>
      </c>
      <c r="C13" s="318">
        <v>20.492942096702546</v>
      </c>
      <c r="D13" s="322">
        <v>12082.537</v>
      </c>
      <c r="E13" s="322">
        <v>832.36</v>
      </c>
      <c r="F13" s="324" t="s">
        <v>88</v>
      </c>
      <c r="G13" s="74"/>
    </row>
    <row r="14" spans="1:8" ht="15" customHeight="1">
      <c r="A14" s="255" t="s">
        <v>89</v>
      </c>
      <c r="B14" s="322">
        <v>17946.870999999999</v>
      </c>
      <c r="C14" s="318">
        <v>28.477516175312129</v>
      </c>
      <c r="D14" s="322">
        <v>13418.531000000001</v>
      </c>
      <c r="E14" s="322">
        <v>4528.34</v>
      </c>
      <c r="F14" s="323" t="s">
        <v>420</v>
      </c>
      <c r="G14" s="74"/>
    </row>
    <row r="15" spans="1:8" ht="15" customHeight="1">
      <c r="A15" s="244" t="s">
        <v>90</v>
      </c>
      <c r="B15" s="322">
        <v>9646.1640000000007</v>
      </c>
      <c r="C15" s="318">
        <v>15.306221978177343</v>
      </c>
      <c r="D15" s="322">
        <v>8097.7510000000002</v>
      </c>
      <c r="E15" s="322">
        <v>1548.413</v>
      </c>
      <c r="F15" s="324" t="s">
        <v>91</v>
      </c>
      <c r="G15" s="74"/>
    </row>
    <row r="16" spans="1:8" ht="15" customHeight="1">
      <c r="A16" s="255" t="s">
        <v>92</v>
      </c>
      <c r="B16" s="322">
        <v>21619.841</v>
      </c>
      <c r="C16" s="318">
        <v>34.305666530125301</v>
      </c>
      <c r="D16" s="322">
        <v>10736.707</v>
      </c>
      <c r="E16" s="322">
        <v>10883.134</v>
      </c>
      <c r="F16" s="325" t="s">
        <v>421</v>
      </c>
      <c r="G16" s="74"/>
    </row>
    <row r="17" spans="1:7" ht="15" customHeight="1">
      <c r="A17" s="255" t="s">
        <v>93</v>
      </c>
      <c r="B17" s="322">
        <v>2033.884</v>
      </c>
      <c r="C17" s="318">
        <v>3.2273015451389013</v>
      </c>
      <c r="D17" s="322">
        <v>1170.53</v>
      </c>
      <c r="E17" s="322">
        <v>863.35400000000004</v>
      </c>
      <c r="F17" s="323" t="s">
        <v>94</v>
      </c>
      <c r="G17" s="74"/>
    </row>
    <row r="18" spans="1:7" ht="15" customHeight="1">
      <c r="A18" s="255" t="s">
        <v>95</v>
      </c>
      <c r="B18" s="322">
        <v>765.36699999999996</v>
      </c>
      <c r="C18" s="318">
        <v>1.2144596750347243</v>
      </c>
      <c r="D18" s="322">
        <v>400.34100000000001</v>
      </c>
      <c r="E18" s="322">
        <v>365.02600000000001</v>
      </c>
      <c r="F18" s="323" t="s">
        <v>96</v>
      </c>
      <c r="G18" s="74"/>
    </row>
    <row r="19" spans="1:7" ht="15" customHeight="1">
      <c r="A19" s="255" t="s">
        <v>97</v>
      </c>
      <c r="B19" s="322">
        <v>3101.895</v>
      </c>
      <c r="C19" s="318">
        <v>4.9219869601012798</v>
      </c>
      <c r="D19" s="322">
        <v>1496.8430000000001</v>
      </c>
      <c r="E19" s="322">
        <v>1605.0519999999999</v>
      </c>
      <c r="F19" s="323" t="s">
        <v>98</v>
      </c>
      <c r="G19" s="74"/>
    </row>
    <row r="20" spans="1:7" ht="15" customHeight="1">
      <c r="A20" s="516" t="s">
        <v>572</v>
      </c>
      <c r="B20" s="516"/>
      <c r="C20" s="516"/>
      <c r="D20" s="516"/>
      <c r="E20" s="516"/>
      <c r="F20" s="516"/>
      <c r="G20" s="74"/>
    </row>
    <row r="21" spans="1:7" ht="15" customHeight="1">
      <c r="A21" s="512" t="s">
        <v>103</v>
      </c>
      <c r="B21" s="512"/>
      <c r="C21" s="512"/>
      <c r="D21" s="512"/>
      <c r="E21" s="512"/>
      <c r="F21" s="512"/>
      <c r="G21" s="74"/>
    </row>
    <row r="22" spans="1:7" ht="15" customHeight="1">
      <c r="A22" s="286" t="s">
        <v>104</v>
      </c>
      <c r="B22" s="319">
        <v>42164.815000000002</v>
      </c>
      <c r="C22" s="319">
        <v>100</v>
      </c>
      <c r="D22" s="319">
        <v>29437.775000000001</v>
      </c>
      <c r="E22" s="319">
        <v>12727.04</v>
      </c>
      <c r="F22" s="321" t="s">
        <v>101</v>
      </c>
      <c r="G22" s="74"/>
    </row>
    <row r="23" spans="1:7" ht="15" customHeight="1">
      <c r="A23" s="255" t="s">
        <v>86</v>
      </c>
      <c r="B23" s="322">
        <v>15366.264999999999</v>
      </c>
      <c r="C23" s="322">
        <v>36.443335515642602</v>
      </c>
      <c r="D23" s="322">
        <v>12395.172</v>
      </c>
      <c r="E23" s="322">
        <v>2971.0929999999998</v>
      </c>
      <c r="F23" s="323" t="s">
        <v>419</v>
      </c>
      <c r="G23" s="74"/>
    </row>
    <row r="24" spans="1:7" ht="15" customHeight="1">
      <c r="A24" s="244" t="s">
        <v>87</v>
      </c>
      <c r="B24" s="322">
        <v>12542.746999999999</v>
      </c>
      <c r="C24" s="322">
        <v>29.746951338456007</v>
      </c>
      <c r="D24" s="322">
        <v>11710.387000000001</v>
      </c>
      <c r="E24" s="322">
        <v>832.36</v>
      </c>
      <c r="F24" s="324" t="s">
        <v>88</v>
      </c>
      <c r="G24" s="74"/>
    </row>
    <row r="25" spans="1:7" ht="15" customHeight="1">
      <c r="A25" s="255" t="s">
        <v>89</v>
      </c>
      <c r="B25" s="322">
        <v>10920.65</v>
      </c>
      <c r="C25" s="322">
        <v>25.899912047521134</v>
      </c>
      <c r="D25" s="322">
        <v>8863.9269999999997</v>
      </c>
      <c r="E25" s="322">
        <v>2056.723</v>
      </c>
      <c r="F25" s="323" t="s">
        <v>420</v>
      </c>
      <c r="G25" s="74"/>
    </row>
    <row r="26" spans="1:7" ht="15" customHeight="1">
      <c r="A26" s="244" t="s">
        <v>90</v>
      </c>
      <c r="B26" s="322">
        <v>7090.4470000000001</v>
      </c>
      <c r="C26" s="322">
        <v>16.816027771021879</v>
      </c>
      <c r="D26" s="322">
        <v>6467.1419999999998</v>
      </c>
      <c r="E26" s="322">
        <v>623.30499999999995</v>
      </c>
      <c r="F26" s="324" t="s">
        <v>91</v>
      </c>
      <c r="G26" s="74"/>
    </row>
    <row r="27" spans="1:7" ht="15" customHeight="1">
      <c r="A27" s="255" t="s">
        <v>92</v>
      </c>
      <c r="B27" s="322">
        <v>14637.678</v>
      </c>
      <c r="C27" s="322">
        <v>34.715385327790479</v>
      </c>
      <c r="D27" s="322">
        <v>7774.3040000000001</v>
      </c>
      <c r="E27" s="322">
        <v>6863.3739999999998</v>
      </c>
      <c r="F27" s="325" t="s">
        <v>421</v>
      </c>
      <c r="G27" s="74"/>
    </row>
    <row r="28" spans="1:7" ht="15" customHeight="1">
      <c r="A28" s="255" t="s">
        <v>93</v>
      </c>
      <c r="B28" s="322">
        <v>243.16399999999999</v>
      </c>
      <c r="C28" s="322">
        <v>0.57669884238790081</v>
      </c>
      <c r="D28" s="322">
        <v>158.15799999999999</v>
      </c>
      <c r="E28" s="322">
        <v>85.006</v>
      </c>
      <c r="F28" s="323" t="s">
        <v>94</v>
      </c>
      <c r="G28" s="74"/>
    </row>
    <row r="29" spans="1:7" ht="15" customHeight="1">
      <c r="A29" s="255" t="s">
        <v>95</v>
      </c>
      <c r="B29" s="322">
        <v>50.81</v>
      </c>
      <c r="C29" s="322">
        <v>0.1205033153827427</v>
      </c>
      <c r="D29" s="322">
        <v>15.519</v>
      </c>
      <c r="E29" s="322">
        <v>35.290999999999997</v>
      </c>
      <c r="F29" s="323" t="s">
        <v>96</v>
      </c>
      <c r="G29" s="74"/>
    </row>
    <row r="30" spans="1:7" ht="15" customHeight="1">
      <c r="A30" s="255" t="s">
        <v>97</v>
      </c>
      <c r="B30" s="322">
        <v>946.24800000000005</v>
      </c>
      <c r="C30" s="322">
        <v>2.2441649512751334</v>
      </c>
      <c r="D30" s="322">
        <v>230.69499999999999</v>
      </c>
      <c r="E30" s="322">
        <v>715.553</v>
      </c>
      <c r="F30" s="323" t="s">
        <v>98</v>
      </c>
      <c r="G30" s="74"/>
    </row>
    <row r="31" spans="1:7" ht="18" customHeight="1">
      <c r="A31" s="512" t="s">
        <v>100</v>
      </c>
      <c r="B31" s="512"/>
      <c r="C31" s="512"/>
      <c r="D31" s="512"/>
      <c r="E31" s="512"/>
      <c r="F31" s="512"/>
      <c r="G31" s="74"/>
    </row>
    <row r="32" spans="1:7" ht="15" customHeight="1">
      <c r="A32" s="286" t="s">
        <v>104</v>
      </c>
      <c r="B32" s="319">
        <v>20854.929</v>
      </c>
      <c r="C32" s="320">
        <v>100</v>
      </c>
      <c r="D32" s="319">
        <v>12079.449000000001</v>
      </c>
      <c r="E32" s="281">
        <v>8775.48</v>
      </c>
      <c r="F32" s="321" t="s">
        <v>101</v>
      </c>
      <c r="G32" s="74"/>
    </row>
    <row r="33" spans="1:7" ht="15" customHeight="1">
      <c r="A33" s="255" t="s">
        <v>86</v>
      </c>
      <c r="B33" s="322">
        <v>2185.8710000000001</v>
      </c>
      <c r="C33" s="318">
        <v>10.48131595173496</v>
      </c>
      <c r="D33" s="322">
        <v>1899.1</v>
      </c>
      <c r="E33" s="231">
        <v>286.77100000000002</v>
      </c>
      <c r="F33" s="323" t="s">
        <v>419</v>
      </c>
      <c r="G33" s="74"/>
    </row>
    <row r="34" spans="1:7" ht="15" customHeight="1">
      <c r="A34" s="244" t="s">
        <v>87</v>
      </c>
      <c r="B34" s="231">
        <v>370.94900000000001</v>
      </c>
      <c r="C34" s="318">
        <v>1.778711401990388</v>
      </c>
      <c r="D34" s="231">
        <v>370.94900000000001</v>
      </c>
      <c r="E34" s="231" t="s">
        <v>102</v>
      </c>
      <c r="F34" s="324" t="s">
        <v>88</v>
      </c>
      <c r="G34" s="74"/>
    </row>
    <row r="35" spans="1:7" ht="15" customHeight="1">
      <c r="A35" s="255" t="s">
        <v>89</v>
      </c>
      <c r="B35" s="322">
        <v>7026.2209999999995</v>
      </c>
      <c r="C35" s="318">
        <v>33.690937044187493</v>
      </c>
      <c r="D35" s="322">
        <v>4554.6040000000003</v>
      </c>
      <c r="E35" s="231">
        <v>2471.6170000000002</v>
      </c>
      <c r="F35" s="323" t="s">
        <v>420</v>
      </c>
      <c r="G35" s="74"/>
    </row>
    <row r="36" spans="1:7" ht="15" customHeight="1">
      <c r="A36" s="244" t="s">
        <v>90</v>
      </c>
      <c r="B36" s="322">
        <v>2555.7170000000001</v>
      </c>
      <c r="C36" s="318">
        <v>12.25473843617497</v>
      </c>
      <c r="D36" s="322">
        <v>1630.6089999999999</v>
      </c>
      <c r="E36" s="231">
        <v>925.10799999999995</v>
      </c>
      <c r="F36" s="324" t="s">
        <v>91</v>
      </c>
      <c r="G36" s="74"/>
    </row>
    <row r="37" spans="1:7" ht="15" customHeight="1">
      <c r="A37" s="255" t="s">
        <v>92</v>
      </c>
      <c r="B37" s="322">
        <v>6982.1629999999996</v>
      </c>
      <c r="C37" s="318">
        <v>33.479677634002016</v>
      </c>
      <c r="D37" s="322">
        <v>2962.4029999999998</v>
      </c>
      <c r="E37" s="231">
        <v>4019.76</v>
      </c>
      <c r="F37" s="325" t="s">
        <v>421</v>
      </c>
      <c r="G37" s="74"/>
    </row>
    <row r="38" spans="1:7" ht="15" customHeight="1">
      <c r="A38" s="255" t="s">
        <v>93</v>
      </c>
      <c r="B38" s="322">
        <v>1790.72</v>
      </c>
      <c r="C38" s="318">
        <v>8.5865552455249308</v>
      </c>
      <c r="D38" s="322">
        <v>1012.372</v>
      </c>
      <c r="E38" s="231">
        <v>778.34799999999996</v>
      </c>
      <c r="F38" s="323" t="s">
        <v>94</v>
      </c>
      <c r="G38" s="74"/>
    </row>
    <row r="39" spans="1:7" ht="15" customHeight="1">
      <c r="A39" s="255" t="s">
        <v>95</v>
      </c>
      <c r="B39" s="322">
        <v>714.30700000000002</v>
      </c>
      <c r="C39" s="318">
        <v>3.4251231447491386</v>
      </c>
      <c r="D39" s="322">
        <v>384.822</v>
      </c>
      <c r="E39" s="231">
        <v>329.48500000000001</v>
      </c>
      <c r="F39" s="323" t="s">
        <v>96</v>
      </c>
      <c r="G39" s="74"/>
    </row>
    <row r="40" spans="1:7" ht="15" customHeight="1">
      <c r="A40" s="255" t="s">
        <v>97</v>
      </c>
      <c r="B40" s="322">
        <v>2155.6469999999999</v>
      </c>
      <c r="C40" s="318">
        <v>10.336390979801466</v>
      </c>
      <c r="D40" s="322">
        <v>1266.1479999999999</v>
      </c>
      <c r="E40" s="231">
        <v>889.49900000000002</v>
      </c>
      <c r="F40" s="323" t="s">
        <v>98</v>
      </c>
      <c r="G40" s="74"/>
    </row>
    <row r="41" spans="1:7" ht="16.5" customHeight="1">
      <c r="A41" s="513" t="s">
        <v>796</v>
      </c>
      <c r="B41" s="513"/>
      <c r="C41" s="513"/>
      <c r="D41" s="513"/>
      <c r="E41" s="513"/>
      <c r="F41" s="513"/>
    </row>
    <row r="42" spans="1:7">
      <c r="A42" s="514" t="s">
        <v>795</v>
      </c>
      <c r="B42" s="513"/>
      <c r="C42" s="513"/>
      <c r="D42" s="513"/>
      <c r="E42" s="513"/>
      <c r="F42" s="513"/>
    </row>
  </sheetData>
  <mergeCells count="13">
    <mergeCell ref="A5:F5"/>
    <mergeCell ref="A6:F6"/>
    <mergeCell ref="A42:F42"/>
    <mergeCell ref="A10:F10"/>
    <mergeCell ref="A7:A8"/>
    <mergeCell ref="B7:C7"/>
    <mergeCell ref="F7:F8"/>
    <mergeCell ref="D8:E8"/>
    <mergeCell ref="A9:F9"/>
    <mergeCell ref="A20:F20"/>
    <mergeCell ref="A21:F21"/>
    <mergeCell ref="A31:F31"/>
    <mergeCell ref="A41:F41"/>
  </mergeCells>
  <hyperlinks>
    <hyperlink ref="A1" location="'Spis tablic'!A1" display="POWRÓT/BACK"/>
  </hyperlinks>
  <pageMargins left="0.7" right="0.7" top="0.75" bottom="0.75" header="0.3" footer="0.3"/>
  <pageSetup paperSize="9" scale="56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tabColor rgb="FFFFC000"/>
  </sheetPr>
  <dimension ref="A1:G35"/>
  <sheetViews>
    <sheetView zoomScaleNormal="100" zoomScaleSheetLayoutView="100" workbookViewId="0">
      <selection activeCell="A3" sqref="A3"/>
    </sheetView>
  </sheetViews>
  <sheetFormatPr defaultRowHeight="12.75"/>
  <cols>
    <col min="1" max="1" width="22.85546875" style="42" customWidth="1"/>
    <col min="2" max="2" width="5.85546875" style="42" customWidth="1"/>
    <col min="3" max="3" width="20.85546875" style="42" customWidth="1"/>
    <col min="4" max="5" width="21.7109375" style="42" customWidth="1"/>
    <col min="6" max="6" width="19.140625" style="42" customWidth="1"/>
    <col min="7" max="7" width="22" style="42" customWidth="1"/>
    <col min="8" max="16384" width="9.140625" style="42"/>
  </cols>
  <sheetData>
    <row r="1" spans="1:7">
      <c r="A1" s="153" t="s">
        <v>536</v>
      </c>
    </row>
    <row r="5" spans="1:7" ht="14.25" customHeight="1">
      <c r="A5" s="487" t="s">
        <v>659</v>
      </c>
      <c r="B5" s="487"/>
      <c r="C5" s="487"/>
      <c r="D5" s="487"/>
      <c r="E5" s="487"/>
      <c r="F5" s="487"/>
      <c r="G5" s="487"/>
    </row>
    <row r="6" spans="1:7" ht="15.75" customHeight="1">
      <c r="A6" s="500" t="s">
        <v>576</v>
      </c>
      <c r="B6" s="500"/>
      <c r="C6" s="500"/>
      <c r="D6" s="500"/>
      <c r="E6" s="500"/>
      <c r="F6" s="500"/>
      <c r="G6" s="500"/>
    </row>
    <row r="7" spans="1:7" ht="18.75" customHeight="1">
      <c r="A7" s="524" t="s">
        <v>577</v>
      </c>
      <c r="B7" s="504"/>
      <c r="C7" s="507" t="s">
        <v>573</v>
      </c>
      <c r="D7" s="493" t="s">
        <v>579</v>
      </c>
      <c r="E7" s="493"/>
      <c r="F7" s="493"/>
      <c r="G7" s="484"/>
    </row>
    <row r="8" spans="1:7" ht="45" customHeight="1">
      <c r="A8" s="523"/>
      <c r="B8" s="505"/>
      <c r="C8" s="526"/>
      <c r="D8" s="135" t="s">
        <v>578</v>
      </c>
      <c r="E8" s="391" t="s">
        <v>800</v>
      </c>
      <c r="F8" s="135" t="s">
        <v>580</v>
      </c>
      <c r="G8" s="138" t="s">
        <v>581</v>
      </c>
    </row>
    <row r="9" spans="1:7" ht="17.25" customHeight="1">
      <c r="A9" s="525"/>
      <c r="B9" s="506"/>
      <c r="C9" s="484" t="s">
        <v>728</v>
      </c>
      <c r="D9" s="485"/>
      <c r="E9" s="485"/>
      <c r="F9" s="485"/>
      <c r="G9" s="485"/>
    </row>
    <row r="10" spans="1:7" ht="16.5" customHeight="1">
      <c r="A10" s="523" t="s">
        <v>259</v>
      </c>
      <c r="B10" s="523"/>
      <c r="C10" s="523"/>
      <c r="D10" s="523"/>
      <c r="E10" s="523"/>
      <c r="F10" s="523"/>
      <c r="G10" s="523"/>
    </row>
    <row r="11" spans="1:7" ht="18" customHeight="1">
      <c r="A11" s="519" t="s">
        <v>260</v>
      </c>
      <c r="B11" s="519"/>
      <c r="C11" s="519"/>
      <c r="D11" s="519"/>
      <c r="E11" s="519"/>
      <c r="F11" s="519"/>
      <c r="G11" s="519"/>
    </row>
    <row r="12" spans="1:7">
      <c r="A12" s="258" t="s">
        <v>53</v>
      </c>
      <c r="B12" s="267">
        <v>2010</v>
      </c>
      <c r="C12" s="229">
        <v>10074</v>
      </c>
      <c r="D12" s="229">
        <v>9967</v>
      </c>
      <c r="E12" s="229" t="s">
        <v>102</v>
      </c>
      <c r="F12" s="229">
        <v>5</v>
      </c>
      <c r="G12" s="265">
        <v>75</v>
      </c>
    </row>
    <row r="13" spans="1:7">
      <c r="A13" s="262" t="s">
        <v>474</v>
      </c>
      <c r="B13" s="267">
        <v>2015</v>
      </c>
      <c r="C13" s="229">
        <v>2848</v>
      </c>
      <c r="D13" s="229">
        <v>2673</v>
      </c>
      <c r="E13" s="229">
        <v>69</v>
      </c>
      <c r="F13" s="229">
        <v>3</v>
      </c>
      <c r="G13" s="265">
        <v>101</v>
      </c>
    </row>
    <row r="14" spans="1:7">
      <c r="A14" s="275"/>
      <c r="B14" s="267">
        <v>2017</v>
      </c>
      <c r="C14" s="229">
        <v>2170</v>
      </c>
      <c r="D14" s="229">
        <v>1319</v>
      </c>
      <c r="E14" s="229">
        <v>638</v>
      </c>
      <c r="F14" s="229">
        <v>6</v>
      </c>
      <c r="G14" s="265">
        <v>143</v>
      </c>
    </row>
    <row r="15" spans="1:7">
      <c r="A15" s="275"/>
      <c r="B15" s="326">
        <v>2018</v>
      </c>
      <c r="C15" s="261">
        <v>1574</v>
      </c>
      <c r="D15" s="261">
        <v>505</v>
      </c>
      <c r="E15" s="261">
        <v>931</v>
      </c>
      <c r="F15" s="261">
        <v>7</v>
      </c>
      <c r="G15" s="260">
        <v>59</v>
      </c>
    </row>
    <row r="16" spans="1:7">
      <c r="A16" s="521" t="s">
        <v>50</v>
      </c>
      <c r="B16" s="522"/>
      <c r="C16" s="229">
        <v>881</v>
      </c>
      <c r="D16" s="229">
        <v>487</v>
      </c>
      <c r="E16" s="229">
        <v>341</v>
      </c>
      <c r="F16" s="229" t="s">
        <v>377</v>
      </c>
      <c r="G16" s="265">
        <v>53</v>
      </c>
    </row>
    <row r="17" spans="1:7">
      <c r="A17" s="521" t="s">
        <v>51</v>
      </c>
      <c r="B17" s="522"/>
      <c r="C17" s="229">
        <v>693</v>
      </c>
      <c r="D17" s="229">
        <v>17</v>
      </c>
      <c r="E17" s="229">
        <v>590</v>
      </c>
      <c r="F17" s="229">
        <v>7</v>
      </c>
      <c r="G17" s="265">
        <v>6</v>
      </c>
    </row>
    <row r="18" spans="1:7" ht="17.25" customHeight="1">
      <c r="A18" s="512" t="s">
        <v>261</v>
      </c>
      <c r="B18" s="512"/>
      <c r="C18" s="512"/>
      <c r="D18" s="512"/>
      <c r="E18" s="512"/>
      <c r="F18" s="512"/>
      <c r="G18" s="512"/>
    </row>
    <row r="19" spans="1:7" ht="18" customHeight="1">
      <c r="A19" s="520" t="s">
        <v>262</v>
      </c>
      <c r="B19" s="520"/>
      <c r="C19" s="520"/>
      <c r="D19" s="520"/>
      <c r="E19" s="520"/>
      <c r="F19" s="520"/>
      <c r="G19" s="520"/>
    </row>
    <row r="20" spans="1:7" ht="13.5" customHeight="1">
      <c r="A20" s="258" t="s">
        <v>104</v>
      </c>
      <c r="B20" s="267">
        <v>2010</v>
      </c>
      <c r="C20" s="229">
        <v>1756</v>
      </c>
      <c r="D20" s="229">
        <v>1730</v>
      </c>
      <c r="E20" s="229" t="s">
        <v>102</v>
      </c>
      <c r="F20" s="229">
        <v>1</v>
      </c>
      <c r="G20" s="265">
        <v>3</v>
      </c>
    </row>
    <row r="21" spans="1:7">
      <c r="A21" s="262" t="s">
        <v>101</v>
      </c>
      <c r="B21" s="267">
        <v>2015</v>
      </c>
      <c r="C21" s="229">
        <v>2493</v>
      </c>
      <c r="D21" s="229">
        <v>2375</v>
      </c>
      <c r="E21" s="229">
        <v>65</v>
      </c>
      <c r="F21" s="229">
        <v>3</v>
      </c>
      <c r="G21" s="265">
        <v>50</v>
      </c>
    </row>
    <row r="22" spans="1:7">
      <c r="A22" s="275"/>
      <c r="B22" s="267">
        <v>2017</v>
      </c>
      <c r="C22" s="229">
        <v>835</v>
      </c>
      <c r="D22" s="229">
        <v>100</v>
      </c>
      <c r="E22" s="229">
        <v>604</v>
      </c>
      <c r="F22" s="229">
        <v>5</v>
      </c>
      <c r="G22" s="265">
        <v>90</v>
      </c>
    </row>
    <row r="23" spans="1:7">
      <c r="A23" s="275"/>
      <c r="B23" s="326">
        <v>2018</v>
      </c>
      <c r="C23" s="261">
        <v>1467</v>
      </c>
      <c r="D23" s="261">
        <v>487</v>
      </c>
      <c r="E23" s="261">
        <v>900</v>
      </c>
      <c r="F23" s="261">
        <v>6</v>
      </c>
      <c r="G23" s="260">
        <v>33</v>
      </c>
    </row>
    <row r="24" spans="1:7">
      <c r="A24" s="521" t="s">
        <v>50</v>
      </c>
      <c r="B24" s="522"/>
      <c r="C24" s="229">
        <v>828</v>
      </c>
      <c r="D24" s="229">
        <v>487</v>
      </c>
      <c r="E24" s="229">
        <v>310</v>
      </c>
      <c r="F24" s="229" t="s">
        <v>377</v>
      </c>
      <c r="G24" s="265">
        <v>31</v>
      </c>
    </row>
    <row r="25" spans="1:7">
      <c r="A25" s="521" t="s">
        <v>51</v>
      </c>
      <c r="B25" s="522"/>
      <c r="C25" s="229">
        <v>640</v>
      </c>
      <c r="D25" s="229" t="s">
        <v>377</v>
      </c>
      <c r="E25" s="229">
        <v>590</v>
      </c>
      <c r="F25" s="229">
        <v>6</v>
      </c>
      <c r="G25" s="265">
        <v>3</v>
      </c>
    </row>
    <row r="26" spans="1:7" ht="15.75" customHeight="1">
      <c r="A26" s="512" t="s">
        <v>263</v>
      </c>
      <c r="B26" s="512"/>
      <c r="C26" s="512"/>
      <c r="D26" s="512"/>
      <c r="E26" s="512"/>
      <c r="F26" s="512"/>
      <c r="G26" s="512"/>
    </row>
    <row r="27" spans="1:7" ht="17.25" customHeight="1">
      <c r="A27" s="520" t="s">
        <v>264</v>
      </c>
      <c r="B27" s="520"/>
      <c r="C27" s="520"/>
      <c r="D27" s="520"/>
      <c r="E27" s="520"/>
      <c r="F27" s="520"/>
      <c r="G27" s="520"/>
    </row>
    <row r="28" spans="1:7">
      <c r="A28" s="258" t="s">
        <v>104</v>
      </c>
      <c r="B28" s="267">
        <v>2010</v>
      </c>
      <c r="C28" s="229">
        <v>8319</v>
      </c>
      <c r="D28" s="229">
        <v>8237</v>
      </c>
      <c r="E28" s="229" t="s">
        <v>102</v>
      </c>
      <c r="F28" s="229">
        <v>4</v>
      </c>
      <c r="G28" s="265">
        <v>73</v>
      </c>
    </row>
    <row r="29" spans="1:7">
      <c r="A29" s="262" t="s">
        <v>101</v>
      </c>
      <c r="B29" s="267">
        <v>2015</v>
      </c>
      <c r="C29" s="229">
        <v>355</v>
      </c>
      <c r="D29" s="229">
        <v>298</v>
      </c>
      <c r="E29" s="229">
        <v>3</v>
      </c>
      <c r="F29" s="229">
        <v>0</v>
      </c>
      <c r="G29" s="265">
        <v>52</v>
      </c>
    </row>
    <row r="30" spans="1:7">
      <c r="A30" s="275"/>
      <c r="B30" s="267">
        <v>2017</v>
      </c>
      <c r="C30" s="229">
        <v>1334</v>
      </c>
      <c r="D30" s="229">
        <v>1219</v>
      </c>
      <c r="E30" s="229">
        <v>34</v>
      </c>
      <c r="F30" s="229">
        <v>1</v>
      </c>
      <c r="G30" s="265">
        <v>53</v>
      </c>
    </row>
    <row r="31" spans="1:7">
      <c r="A31" s="275"/>
      <c r="B31" s="326">
        <v>2018</v>
      </c>
      <c r="C31" s="261">
        <v>107</v>
      </c>
      <c r="D31" s="261">
        <v>17</v>
      </c>
      <c r="E31" s="261">
        <v>31</v>
      </c>
      <c r="F31" s="261">
        <v>1</v>
      </c>
      <c r="G31" s="260">
        <v>26</v>
      </c>
    </row>
    <row r="32" spans="1:7">
      <c r="A32" s="521" t="s">
        <v>50</v>
      </c>
      <c r="B32" s="522"/>
      <c r="C32" s="229">
        <v>53</v>
      </c>
      <c r="D32" s="229" t="s">
        <v>377</v>
      </c>
      <c r="E32" s="229">
        <v>31</v>
      </c>
      <c r="F32" s="229" t="s">
        <v>377</v>
      </c>
      <c r="G32" s="265">
        <v>23</v>
      </c>
    </row>
    <row r="33" spans="1:7">
      <c r="A33" s="521" t="s">
        <v>51</v>
      </c>
      <c r="B33" s="522"/>
      <c r="C33" s="229">
        <v>53</v>
      </c>
      <c r="D33" s="229">
        <v>17</v>
      </c>
      <c r="E33" s="229" t="s">
        <v>102</v>
      </c>
      <c r="F33" s="229">
        <v>1</v>
      </c>
      <c r="G33" s="265">
        <v>3</v>
      </c>
    </row>
    <row r="34" spans="1:7">
      <c r="A34" s="517" t="s">
        <v>493</v>
      </c>
      <c r="B34" s="517"/>
      <c r="C34" s="517"/>
      <c r="D34" s="517"/>
      <c r="E34" s="517"/>
      <c r="F34" s="517"/>
      <c r="G34" s="517"/>
    </row>
    <row r="35" spans="1:7">
      <c r="A35" s="518" t="s">
        <v>494</v>
      </c>
      <c r="B35" s="518"/>
      <c r="C35" s="518"/>
      <c r="D35" s="518"/>
      <c r="E35" s="518"/>
      <c r="F35" s="518"/>
      <c r="G35" s="518"/>
    </row>
  </sheetData>
  <mergeCells count="20">
    <mergeCell ref="A10:G10"/>
    <mergeCell ref="A7:B9"/>
    <mergeCell ref="A5:G5"/>
    <mergeCell ref="A6:G6"/>
    <mergeCell ref="C7:C8"/>
    <mergeCell ref="D7:G7"/>
    <mergeCell ref="C9:G9"/>
    <mergeCell ref="A34:G34"/>
    <mergeCell ref="A35:G35"/>
    <mergeCell ref="A11:G11"/>
    <mergeCell ref="A19:G19"/>
    <mergeCell ref="A27:G27"/>
    <mergeCell ref="A33:B33"/>
    <mergeCell ref="A16:B16"/>
    <mergeCell ref="A17:B17"/>
    <mergeCell ref="A18:G18"/>
    <mergeCell ref="A24:B24"/>
    <mergeCell ref="A25:B25"/>
    <mergeCell ref="A26:G26"/>
    <mergeCell ref="A32:B32"/>
  </mergeCells>
  <hyperlinks>
    <hyperlink ref="A1" location="'Spis tablic'!A1" display="POWRÓT/BACK"/>
  </hyperlinks>
  <pageMargins left="0.7" right="0.7" top="0.75" bottom="0.75" header="0.3" footer="0.3"/>
  <pageSetup paperSize="9" scale="6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tabColor rgb="FFFFC000"/>
  </sheetPr>
  <dimension ref="A1:I29"/>
  <sheetViews>
    <sheetView zoomScaleNormal="100" zoomScaleSheetLayoutView="100" workbookViewId="0">
      <selection activeCell="A3" sqref="A3"/>
    </sheetView>
  </sheetViews>
  <sheetFormatPr defaultRowHeight="12.75"/>
  <cols>
    <col min="1" max="1" width="22.85546875" style="42" customWidth="1"/>
    <col min="2" max="2" width="3.7109375" style="42" customWidth="1"/>
    <col min="3" max="3" width="14.85546875" style="42" customWidth="1"/>
    <col min="4" max="4" width="14" style="42" customWidth="1"/>
    <col min="5" max="5" width="13.5703125" style="42" customWidth="1"/>
    <col min="6" max="6" width="12.7109375" style="42" customWidth="1"/>
    <col min="7" max="7" width="29.28515625" style="42" customWidth="1"/>
    <col min="8" max="8" width="9.28515625" style="42" customWidth="1"/>
    <col min="9" max="16384" width="9.140625" style="42"/>
  </cols>
  <sheetData>
    <row r="1" spans="1:9">
      <c r="A1" s="153" t="s">
        <v>536</v>
      </c>
    </row>
    <row r="5" spans="1:9" ht="14.25" customHeight="1">
      <c r="A5" s="486" t="s">
        <v>660</v>
      </c>
      <c r="B5" s="486"/>
      <c r="C5" s="486"/>
      <c r="D5" s="486"/>
      <c r="E5" s="486"/>
      <c r="F5" s="486"/>
      <c r="G5" s="486"/>
      <c r="H5" s="154"/>
      <c r="I5" s="154"/>
    </row>
    <row r="6" spans="1:9" ht="15" customHeight="1">
      <c r="A6" s="515" t="s">
        <v>582</v>
      </c>
      <c r="B6" s="515"/>
      <c r="C6" s="515"/>
      <c r="D6" s="515"/>
      <c r="E6" s="515"/>
      <c r="F6" s="515"/>
      <c r="G6" s="515"/>
      <c r="H6" s="156"/>
    </row>
    <row r="7" spans="1:9" ht="27" customHeight="1">
      <c r="A7" s="456" t="s">
        <v>533</v>
      </c>
      <c r="B7" s="457"/>
      <c r="C7" s="96">
        <v>2010</v>
      </c>
      <c r="D7" s="96">
        <v>2015</v>
      </c>
      <c r="E7" s="208">
        <v>2017</v>
      </c>
      <c r="F7" s="208">
        <v>2018</v>
      </c>
      <c r="G7" s="460" t="s">
        <v>534</v>
      </c>
      <c r="H7" s="73"/>
    </row>
    <row r="8" spans="1:9" ht="18" customHeight="1">
      <c r="A8" s="458"/>
      <c r="B8" s="459"/>
      <c r="C8" s="527" t="s">
        <v>727</v>
      </c>
      <c r="D8" s="525"/>
      <c r="E8" s="525"/>
      <c r="F8" s="506"/>
      <c r="G8" s="461"/>
    </row>
    <row r="9" spans="1:9" ht="19.5" customHeight="1">
      <c r="A9" s="258" t="s">
        <v>105</v>
      </c>
      <c r="B9" s="259" t="s">
        <v>106</v>
      </c>
      <c r="C9" s="261">
        <v>1755546</v>
      </c>
      <c r="D9" s="261">
        <v>2493334</v>
      </c>
      <c r="E9" s="327">
        <v>835197</v>
      </c>
      <c r="F9" s="328">
        <v>1467406</v>
      </c>
      <c r="G9" s="290" t="s">
        <v>0</v>
      </c>
    </row>
    <row r="10" spans="1:9">
      <c r="A10" s="329"/>
      <c r="B10" s="259" t="s">
        <v>107</v>
      </c>
      <c r="C10" s="261">
        <v>8318698</v>
      </c>
      <c r="D10" s="261">
        <v>355057</v>
      </c>
      <c r="E10" s="327">
        <v>1334377</v>
      </c>
      <c r="F10" s="261">
        <v>106558</v>
      </c>
      <c r="G10" s="243"/>
    </row>
    <row r="11" spans="1:9">
      <c r="A11" s="528" t="s">
        <v>1</v>
      </c>
      <c r="B11" s="529"/>
      <c r="C11" s="229"/>
      <c r="D11" s="229"/>
      <c r="E11" s="283"/>
      <c r="F11" s="229"/>
      <c r="G11" s="330" t="s">
        <v>2</v>
      </c>
    </row>
    <row r="12" spans="1:9">
      <c r="A12" s="331" t="s">
        <v>397</v>
      </c>
      <c r="B12" s="264" t="s">
        <v>106</v>
      </c>
      <c r="C12" s="229" t="s">
        <v>102</v>
      </c>
      <c r="D12" s="229">
        <v>24056</v>
      </c>
      <c r="E12" s="283">
        <v>31313</v>
      </c>
      <c r="F12" s="229">
        <v>35713</v>
      </c>
      <c r="G12" s="332" t="s">
        <v>397</v>
      </c>
    </row>
    <row r="13" spans="1:9">
      <c r="A13" s="333"/>
      <c r="B13" s="264" t="s">
        <v>107</v>
      </c>
      <c r="C13" s="229" t="s">
        <v>102</v>
      </c>
      <c r="D13" s="229">
        <v>21663</v>
      </c>
      <c r="E13" s="283">
        <v>24923</v>
      </c>
      <c r="F13" s="229">
        <v>29587</v>
      </c>
      <c r="G13" s="330"/>
    </row>
    <row r="14" spans="1:9">
      <c r="A14" s="334" t="s">
        <v>110</v>
      </c>
      <c r="B14" s="264" t="s">
        <v>106</v>
      </c>
      <c r="C14" s="229">
        <v>3697</v>
      </c>
      <c r="D14" s="229">
        <v>65240</v>
      </c>
      <c r="E14" s="283">
        <v>310535</v>
      </c>
      <c r="F14" s="229">
        <v>525562</v>
      </c>
      <c r="G14" s="335" t="s">
        <v>111</v>
      </c>
    </row>
    <row r="15" spans="1:9">
      <c r="A15" s="263"/>
      <c r="B15" s="264" t="s">
        <v>107</v>
      </c>
      <c r="C15" s="229">
        <v>47007</v>
      </c>
      <c r="D15" s="229">
        <v>33152</v>
      </c>
      <c r="E15" s="283">
        <v>51481</v>
      </c>
      <c r="F15" s="229">
        <v>13034</v>
      </c>
      <c r="G15" s="243"/>
    </row>
    <row r="16" spans="1:9">
      <c r="A16" s="331" t="s">
        <v>233</v>
      </c>
      <c r="B16" s="264" t="s">
        <v>106</v>
      </c>
      <c r="C16" s="229">
        <v>1167</v>
      </c>
      <c r="D16" s="229">
        <v>398</v>
      </c>
      <c r="E16" s="283">
        <v>50</v>
      </c>
      <c r="F16" s="229" t="s">
        <v>377</v>
      </c>
      <c r="G16" s="336" t="s">
        <v>234</v>
      </c>
    </row>
    <row r="17" spans="1:7">
      <c r="A17" s="331"/>
      <c r="B17" s="264" t="s">
        <v>107</v>
      </c>
      <c r="C17" s="229" t="s">
        <v>102</v>
      </c>
      <c r="D17" s="229" t="s">
        <v>102</v>
      </c>
      <c r="E17" s="283">
        <v>2</v>
      </c>
      <c r="F17" s="229">
        <v>2796</v>
      </c>
      <c r="G17" s="336"/>
    </row>
    <row r="18" spans="1:7">
      <c r="A18" s="334" t="s">
        <v>108</v>
      </c>
      <c r="B18" s="264" t="s">
        <v>106</v>
      </c>
      <c r="C18" s="229">
        <v>1729698</v>
      </c>
      <c r="D18" s="229">
        <v>2377333</v>
      </c>
      <c r="E18" s="283">
        <v>100209</v>
      </c>
      <c r="F18" s="229">
        <v>487729</v>
      </c>
      <c r="G18" s="335" t="s">
        <v>109</v>
      </c>
    </row>
    <row r="19" spans="1:7">
      <c r="A19" s="263"/>
      <c r="B19" s="264" t="s">
        <v>107</v>
      </c>
      <c r="C19" s="229" t="s">
        <v>102</v>
      </c>
      <c r="D19" s="229">
        <v>1322</v>
      </c>
      <c r="E19" s="283">
        <v>898</v>
      </c>
      <c r="F19" s="229">
        <v>1438</v>
      </c>
      <c r="G19" s="243"/>
    </row>
    <row r="20" spans="1:7">
      <c r="A20" s="334" t="s">
        <v>112</v>
      </c>
      <c r="B20" s="264" t="s">
        <v>106</v>
      </c>
      <c r="C20" s="229">
        <v>10265</v>
      </c>
      <c r="D20" s="229">
        <v>316</v>
      </c>
      <c r="E20" s="283">
        <v>212</v>
      </c>
      <c r="F20" s="229">
        <v>335</v>
      </c>
      <c r="G20" s="335" t="s">
        <v>113</v>
      </c>
    </row>
    <row r="21" spans="1:7">
      <c r="A21" s="263"/>
      <c r="B21" s="264" t="s">
        <v>107</v>
      </c>
      <c r="C21" s="229">
        <v>8237781</v>
      </c>
      <c r="D21" s="229">
        <v>284040</v>
      </c>
      <c r="E21" s="283">
        <v>1220064</v>
      </c>
      <c r="F21" s="229">
        <v>322</v>
      </c>
      <c r="G21" s="243"/>
    </row>
    <row r="22" spans="1:7">
      <c r="A22" s="334" t="s">
        <v>114</v>
      </c>
      <c r="B22" s="264" t="s">
        <v>106</v>
      </c>
      <c r="C22" s="229">
        <v>290</v>
      </c>
      <c r="D22" s="246">
        <v>75</v>
      </c>
      <c r="E22" s="245">
        <v>380285</v>
      </c>
      <c r="F22" s="246">
        <v>404936</v>
      </c>
      <c r="G22" s="335" t="s">
        <v>115</v>
      </c>
    </row>
    <row r="23" spans="1:7">
      <c r="A23" s="263"/>
      <c r="B23" s="264" t="s">
        <v>107</v>
      </c>
      <c r="C23" s="229">
        <v>7612</v>
      </c>
      <c r="D23" s="229">
        <v>1392</v>
      </c>
      <c r="E23" s="283">
        <v>19821</v>
      </c>
      <c r="F23" s="229">
        <v>19761</v>
      </c>
      <c r="G23" s="243"/>
    </row>
    <row r="24" spans="1:7">
      <c r="A24" s="334" t="s">
        <v>116</v>
      </c>
      <c r="B24" s="264" t="s">
        <v>106</v>
      </c>
      <c r="C24" s="229">
        <v>8005</v>
      </c>
      <c r="D24" s="229">
        <v>4107</v>
      </c>
      <c r="E24" s="283">
        <v>581</v>
      </c>
      <c r="F24" s="229">
        <v>892</v>
      </c>
      <c r="G24" s="335" t="s">
        <v>117</v>
      </c>
    </row>
    <row r="25" spans="1:7">
      <c r="A25" s="266"/>
      <c r="B25" s="264" t="s">
        <v>107</v>
      </c>
      <c r="C25" s="229">
        <v>64</v>
      </c>
      <c r="D25" s="229">
        <v>2559</v>
      </c>
      <c r="E25" s="283" t="s">
        <v>102</v>
      </c>
      <c r="F25" s="229" t="s">
        <v>377</v>
      </c>
      <c r="G25" s="243"/>
    </row>
    <row r="26" spans="1:7">
      <c r="A26" s="266" t="s">
        <v>398</v>
      </c>
      <c r="B26" s="264" t="s">
        <v>106</v>
      </c>
      <c r="C26" s="265" t="s">
        <v>102</v>
      </c>
      <c r="D26" s="265">
        <v>161</v>
      </c>
      <c r="E26" s="265">
        <v>792</v>
      </c>
      <c r="F26" s="229" t="s">
        <v>377</v>
      </c>
      <c r="G26" s="243" t="s">
        <v>399</v>
      </c>
    </row>
    <row r="27" spans="1:7">
      <c r="A27" s="266"/>
      <c r="B27" s="264" t="s">
        <v>107</v>
      </c>
      <c r="C27" s="265" t="s">
        <v>102</v>
      </c>
      <c r="D27" s="265">
        <v>3403</v>
      </c>
      <c r="E27" s="265">
        <v>14005</v>
      </c>
      <c r="F27" s="229">
        <v>20151</v>
      </c>
      <c r="G27" s="243"/>
    </row>
    <row r="28" spans="1:7" ht="16.5" customHeight="1">
      <c r="A28" s="498" t="s">
        <v>475</v>
      </c>
      <c r="B28" s="498"/>
      <c r="C28" s="498"/>
      <c r="D28" s="498"/>
      <c r="E28" s="498"/>
      <c r="F28" s="498"/>
      <c r="G28" s="498"/>
    </row>
    <row r="29" spans="1:7" ht="13.5" customHeight="1">
      <c r="A29" s="499" t="s">
        <v>476</v>
      </c>
      <c r="B29" s="499"/>
      <c r="C29" s="499"/>
      <c r="D29" s="499"/>
      <c r="E29" s="499"/>
      <c r="F29" s="499"/>
      <c r="G29" s="499"/>
    </row>
  </sheetData>
  <mergeCells count="8">
    <mergeCell ref="A5:G5"/>
    <mergeCell ref="A6:G6"/>
    <mergeCell ref="A28:G28"/>
    <mergeCell ref="A29:G29"/>
    <mergeCell ref="A7:B8"/>
    <mergeCell ref="G7:G8"/>
    <mergeCell ref="C8:F8"/>
    <mergeCell ref="A11:B11"/>
  </mergeCells>
  <hyperlinks>
    <hyperlink ref="A1" location="'Spis tablic'!A1" display="POWRÓT/BACK"/>
  </hyperlinks>
  <pageMargins left="0.7" right="0.7" top="0.75" bottom="0.75" header="0.3" footer="0.3"/>
  <pageSetup paperSize="9" scale="71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8"/>
  <sheetViews>
    <sheetView tabSelected="1" zoomScaleNormal="100" zoomScaleSheetLayoutView="100" workbookViewId="0">
      <selection activeCell="A2" sqref="A2"/>
    </sheetView>
  </sheetViews>
  <sheetFormatPr defaultRowHeight="12.75"/>
  <cols>
    <col min="1" max="1" width="33" style="51" customWidth="1"/>
    <col min="2" max="3" width="11.140625" style="51" customWidth="1"/>
    <col min="4" max="5" width="11.42578125" style="51" customWidth="1"/>
    <col min="6" max="6" width="29.42578125" style="51" customWidth="1"/>
    <col min="7" max="7" width="10.7109375" style="51" customWidth="1"/>
    <col min="8" max="16384" width="9.140625" style="51"/>
  </cols>
  <sheetData>
    <row r="1" spans="1:9">
      <c r="A1" s="153" t="s">
        <v>536</v>
      </c>
    </row>
    <row r="5" spans="1:9" ht="15.75">
      <c r="A5" s="402" t="s">
        <v>295</v>
      </c>
      <c r="B5" s="402"/>
      <c r="C5" s="402"/>
      <c r="D5" s="402"/>
      <c r="E5" s="402"/>
      <c r="F5" s="402"/>
    </row>
    <row r="6" spans="1:9" ht="15.75">
      <c r="A6" s="403" t="s">
        <v>295</v>
      </c>
      <c r="B6" s="403"/>
      <c r="C6" s="403"/>
      <c r="D6" s="403"/>
      <c r="E6" s="403"/>
      <c r="F6" s="403"/>
    </row>
    <row r="7" spans="1:9" ht="24" customHeight="1">
      <c r="A7" s="404" t="s">
        <v>479</v>
      </c>
      <c r="B7" s="404"/>
      <c r="C7" s="404"/>
      <c r="D7" s="404"/>
      <c r="E7" s="404"/>
      <c r="F7" s="404"/>
      <c r="G7" s="52"/>
      <c r="H7" s="52"/>
      <c r="I7" s="52"/>
    </row>
    <row r="8" spans="1:9">
      <c r="A8" s="406" t="s">
        <v>639</v>
      </c>
      <c r="B8" s="406"/>
      <c r="C8" s="406"/>
      <c r="D8" s="406"/>
      <c r="E8" s="406"/>
      <c r="F8" s="406"/>
      <c r="G8" s="52"/>
      <c r="H8" s="52"/>
      <c r="I8" s="52"/>
    </row>
    <row r="9" spans="1:9" ht="14.25">
      <c r="A9" s="405" t="s">
        <v>537</v>
      </c>
      <c r="B9" s="405"/>
      <c r="C9" s="405"/>
      <c r="D9" s="405"/>
      <c r="E9" s="405"/>
      <c r="F9" s="405"/>
      <c r="G9" s="52"/>
      <c r="H9" s="52"/>
      <c r="I9" s="52"/>
    </row>
    <row r="10" spans="1:9">
      <c r="A10" s="401" t="s">
        <v>640</v>
      </c>
      <c r="B10" s="401"/>
      <c r="C10" s="401"/>
      <c r="D10" s="401"/>
      <c r="E10" s="401"/>
      <c r="F10" s="401"/>
      <c r="G10" s="52"/>
      <c r="H10" s="52"/>
      <c r="I10" s="52"/>
    </row>
    <row r="11" spans="1:9" ht="15.95" customHeight="1">
      <c r="A11" s="409" t="s">
        <v>3</v>
      </c>
      <c r="B11" s="90">
        <v>2010</v>
      </c>
      <c r="C11" s="111">
        <v>2015</v>
      </c>
      <c r="D11" s="203">
        <v>2017</v>
      </c>
      <c r="E11" s="111">
        <v>2018</v>
      </c>
      <c r="F11" s="411" t="s">
        <v>4</v>
      </c>
      <c r="G11" s="52"/>
      <c r="H11" s="52"/>
      <c r="I11" s="52"/>
    </row>
    <row r="12" spans="1:9" ht="15.95" customHeight="1">
      <c r="A12" s="410"/>
      <c r="B12" s="413" t="s">
        <v>540</v>
      </c>
      <c r="C12" s="414"/>
      <c r="D12" s="414"/>
      <c r="E12" s="415"/>
      <c r="F12" s="412"/>
      <c r="G12" s="52"/>
      <c r="H12" s="52"/>
      <c r="I12" s="52"/>
    </row>
    <row r="13" spans="1:9" s="2" customFormat="1" ht="14.25">
      <c r="A13" s="30" t="s">
        <v>294</v>
      </c>
      <c r="B13" s="1">
        <v>1241</v>
      </c>
      <c r="C13" s="4">
        <v>1218</v>
      </c>
      <c r="D13" s="33">
        <v>1275</v>
      </c>
      <c r="E13" s="33">
        <v>1192</v>
      </c>
      <c r="F13" s="161" t="s">
        <v>538</v>
      </c>
      <c r="G13" s="31"/>
      <c r="H13" s="31"/>
    </row>
    <row r="14" spans="1:9" ht="14.25" customHeight="1">
      <c r="A14" s="53" t="s">
        <v>293</v>
      </c>
      <c r="B14" s="55">
        <v>1241</v>
      </c>
      <c r="C14" s="55">
        <v>1218</v>
      </c>
      <c r="D14" s="112">
        <v>1275</v>
      </c>
      <c r="E14" s="112">
        <v>1192</v>
      </c>
      <c r="F14" s="162" t="s">
        <v>292</v>
      </c>
    </row>
    <row r="15" spans="1:9" ht="15" customHeight="1">
      <c r="A15" s="56" t="s">
        <v>291</v>
      </c>
      <c r="B15" s="55">
        <v>456</v>
      </c>
      <c r="C15" s="55">
        <v>464</v>
      </c>
      <c r="D15" s="112">
        <v>464</v>
      </c>
      <c r="E15" s="112">
        <v>464</v>
      </c>
      <c r="F15" s="163" t="s">
        <v>290</v>
      </c>
    </row>
    <row r="16" spans="1:9" ht="14.25" customHeight="1">
      <c r="A16" s="57" t="s">
        <v>289</v>
      </c>
      <c r="B16" s="55">
        <v>879</v>
      </c>
      <c r="C16" s="55">
        <v>826</v>
      </c>
      <c r="D16" s="112">
        <v>883</v>
      </c>
      <c r="E16" s="112">
        <v>800</v>
      </c>
      <c r="F16" s="164" t="s">
        <v>288</v>
      </c>
    </row>
    <row r="17" spans="1:6" ht="15" customHeight="1">
      <c r="A17" s="57" t="s">
        <v>287</v>
      </c>
      <c r="B17" s="55">
        <v>362</v>
      </c>
      <c r="C17" s="55">
        <v>392</v>
      </c>
      <c r="D17" s="112">
        <v>392</v>
      </c>
      <c r="E17" s="112">
        <v>392</v>
      </c>
      <c r="F17" s="164" t="s">
        <v>286</v>
      </c>
    </row>
    <row r="18" spans="1:6" s="2" customFormat="1" ht="15.75" customHeight="1">
      <c r="A18" s="30" t="s">
        <v>285</v>
      </c>
      <c r="B18" s="29">
        <v>6.8</v>
      </c>
      <c r="C18" s="28">
        <v>6.7</v>
      </c>
      <c r="D18" s="113">
        <v>7</v>
      </c>
      <c r="E18" s="113">
        <v>6.5</v>
      </c>
      <c r="F18" s="161" t="s">
        <v>539</v>
      </c>
    </row>
    <row r="19" spans="1:6">
      <c r="A19" s="407" t="s">
        <v>284</v>
      </c>
      <c r="B19" s="407"/>
      <c r="C19" s="407"/>
      <c r="D19" s="407"/>
      <c r="E19" s="407"/>
      <c r="F19" s="407"/>
    </row>
    <row r="20" spans="1:6">
      <c r="A20" s="408" t="s">
        <v>283</v>
      </c>
      <c r="B20" s="408"/>
      <c r="C20" s="408"/>
      <c r="D20" s="408"/>
      <c r="E20" s="408"/>
      <c r="F20" s="408"/>
    </row>
    <row r="21" spans="1:6">
      <c r="A21" s="3"/>
    </row>
    <row r="28" spans="1:6">
      <c r="F28" s="51" t="s">
        <v>282</v>
      </c>
    </row>
  </sheetData>
  <mergeCells count="11">
    <mergeCell ref="A19:F19"/>
    <mergeCell ref="A20:F20"/>
    <mergeCell ref="A11:A12"/>
    <mergeCell ref="F11:F12"/>
    <mergeCell ref="B12:E12"/>
    <mergeCell ref="A10:F10"/>
    <mergeCell ref="A5:F5"/>
    <mergeCell ref="A6:F6"/>
    <mergeCell ref="A7:F7"/>
    <mergeCell ref="A9:F9"/>
    <mergeCell ref="A8:F8"/>
  </mergeCells>
  <hyperlinks>
    <hyperlink ref="A1" location="'Spis tablic'!A1" display="POWRÓT/BACK"/>
  </hyperlinks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tabColor rgb="FFFFC000"/>
  </sheetPr>
  <dimension ref="A1:G88"/>
  <sheetViews>
    <sheetView zoomScaleNormal="100" zoomScaleSheetLayoutView="100" workbookViewId="0">
      <selection activeCell="A3" sqref="A3"/>
    </sheetView>
  </sheetViews>
  <sheetFormatPr defaultRowHeight="12.75"/>
  <cols>
    <col min="1" max="1" width="26" style="42" customWidth="1"/>
    <col min="2" max="2" width="6" style="42" customWidth="1"/>
    <col min="3" max="3" width="14" style="42" customWidth="1"/>
    <col min="4" max="4" width="14.28515625" style="42" customWidth="1"/>
    <col min="5" max="5" width="14" style="42" customWidth="1"/>
    <col min="6" max="6" width="30" style="42" customWidth="1"/>
    <col min="7" max="16384" width="9.140625" style="42"/>
  </cols>
  <sheetData>
    <row r="1" spans="1:7">
      <c r="A1" s="153" t="s">
        <v>536</v>
      </c>
    </row>
    <row r="5" spans="1:7" ht="13.5" customHeight="1">
      <c r="A5" s="530" t="s">
        <v>661</v>
      </c>
      <c r="B5" s="530"/>
      <c r="C5" s="530"/>
      <c r="D5" s="530"/>
      <c r="E5" s="530"/>
      <c r="F5" s="530"/>
    </row>
    <row r="6" spans="1:7" ht="14.25" customHeight="1">
      <c r="A6" s="500" t="s">
        <v>495</v>
      </c>
      <c r="B6" s="500"/>
      <c r="C6" s="500"/>
      <c r="D6" s="500"/>
      <c r="E6" s="500"/>
      <c r="F6" s="500"/>
    </row>
    <row r="7" spans="1:7" ht="33.75" customHeight="1">
      <c r="A7" s="524" t="s">
        <v>496</v>
      </c>
      <c r="B7" s="524"/>
      <c r="C7" s="98" t="s">
        <v>584</v>
      </c>
      <c r="D7" s="98" t="s">
        <v>583</v>
      </c>
      <c r="E7" s="97" t="s">
        <v>585</v>
      </c>
      <c r="F7" s="531" t="s">
        <v>497</v>
      </c>
    </row>
    <row r="8" spans="1:7" ht="17.25" customHeight="1">
      <c r="A8" s="525"/>
      <c r="B8" s="525"/>
      <c r="C8" s="484" t="s">
        <v>586</v>
      </c>
      <c r="D8" s="485"/>
      <c r="E8" s="482"/>
      <c r="F8" s="532"/>
    </row>
    <row r="9" spans="1:7" ht="18" customHeight="1">
      <c r="A9" s="523" t="s">
        <v>265</v>
      </c>
      <c r="B9" s="523"/>
      <c r="C9" s="523"/>
      <c r="D9" s="523"/>
      <c r="E9" s="523"/>
      <c r="F9" s="523"/>
    </row>
    <row r="10" spans="1:7" ht="16.5" customHeight="1">
      <c r="A10" s="519" t="s">
        <v>0</v>
      </c>
      <c r="B10" s="519"/>
      <c r="C10" s="519"/>
      <c r="D10" s="519"/>
      <c r="E10" s="519"/>
      <c r="F10" s="519"/>
    </row>
    <row r="11" spans="1:7">
      <c r="A11" s="263" t="s">
        <v>118</v>
      </c>
      <c r="B11" s="264">
        <v>2010</v>
      </c>
      <c r="C11" s="256">
        <v>217408</v>
      </c>
      <c r="D11" s="256">
        <v>48787</v>
      </c>
      <c r="E11" s="256">
        <v>168621</v>
      </c>
      <c r="F11" s="323" t="s">
        <v>119</v>
      </c>
      <c r="G11" s="238"/>
    </row>
    <row r="12" spans="1:7">
      <c r="A12" s="329"/>
      <c r="B12" s="264">
        <v>2015</v>
      </c>
      <c r="C12" s="307">
        <v>377895</v>
      </c>
      <c r="D12" s="307">
        <v>95524</v>
      </c>
      <c r="E12" s="307">
        <v>282371</v>
      </c>
      <c r="F12" s="323"/>
      <c r="G12" s="238"/>
    </row>
    <row r="13" spans="1:7">
      <c r="A13" s="329"/>
      <c r="B13" s="264">
        <v>2017</v>
      </c>
      <c r="C13" s="307">
        <v>433616</v>
      </c>
      <c r="D13" s="307">
        <v>107987</v>
      </c>
      <c r="E13" s="307">
        <v>325629</v>
      </c>
      <c r="F13" s="323"/>
      <c r="G13" s="238"/>
    </row>
    <row r="14" spans="1:7">
      <c r="A14" s="329"/>
      <c r="B14" s="259">
        <v>2018</v>
      </c>
      <c r="C14" s="308">
        <v>453180</v>
      </c>
      <c r="D14" s="308">
        <v>100220</v>
      </c>
      <c r="E14" s="308">
        <v>352960</v>
      </c>
      <c r="F14" s="323"/>
      <c r="G14" s="238"/>
    </row>
    <row r="15" spans="1:7">
      <c r="A15" s="263" t="s">
        <v>120</v>
      </c>
      <c r="B15" s="264">
        <v>2010</v>
      </c>
      <c r="C15" s="256">
        <v>361338</v>
      </c>
      <c r="D15" s="256">
        <v>62501</v>
      </c>
      <c r="E15" s="256">
        <v>298837</v>
      </c>
      <c r="F15" s="323" t="s">
        <v>121</v>
      </c>
      <c r="G15" s="238"/>
    </row>
    <row r="16" spans="1:7">
      <c r="A16" s="263"/>
      <c r="B16" s="264">
        <v>2015</v>
      </c>
      <c r="C16" s="256">
        <v>587293</v>
      </c>
      <c r="D16" s="256">
        <v>94540</v>
      </c>
      <c r="E16" s="256">
        <v>492753</v>
      </c>
      <c r="F16" s="323"/>
      <c r="G16" s="238"/>
    </row>
    <row r="17" spans="1:7">
      <c r="A17" s="263"/>
      <c r="B17" s="264">
        <v>2017</v>
      </c>
      <c r="C17" s="256">
        <v>698388</v>
      </c>
      <c r="D17" s="256">
        <v>90549</v>
      </c>
      <c r="E17" s="256">
        <v>607839</v>
      </c>
      <c r="F17" s="323"/>
      <c r="G17" s="238"/>
    </row>
    <row r="18" spans="1:7">
      <c r="A18" s="263"/>
      <c r="B18" s="259">
        <v>2018</v>
      </c>
      <c r="C18" s="287">
        <v>865880</v>
      </c>
      <c r="D18" s="287">
        <v>143831</v>
      </c>
      <c r="E18" s="287">
        <v>722049</v>
      </c>
      <c r="F18" s="323"/>
      <c r="G18" s="238"/>
    </row>
    <row r="19" spans="1:7">
      <c r="A19" s="263" t="s">
        <v>122</v>
      </c>
      <c r="B19" s="264">
        <v>2010</v>
      </c>
      <c r="C19" s="256">
        <v>711</v>
      </c>
      <c r="D19" s="256">
        <v>209</v>
      </c>
      <c r="E19" s="256">
        <v>502</v>
      </c>
      <c r="F19" s="323" t="s">
        <v>123</v>
      </c>
      <c r="G19" s="238"/>
    </row>
    <row r="20" spans="1:7">
      <c r="A20" s="334"/>
      <c r="B20" s="264">
        <v>2015</v>
      </c>
      <c r="C20" s="256">
        <v>42818</v>
      </c>
      <c r="D20" s="256">
        <v>13428</v>
      </c>
      <c r="E20" s="256">
        <v>29390</v>
      </c>
      <c r="F20" s="337"/>
      <c r="G20" s="238"/>
    </row>
    <row r="21" spans="1:7">
      <c r="A21" s="334"/>
      <c r="B21" s="264">
        <v>2017</v>
      </c>
      <c r="C21" s="256">
        <v>186476</v>
      </c>
      <c r="D21" s="256">
        <v>64711</v>
      </c>
      <c r="E21" s="256">
        <v>121765</v>
      </c>
      <c r="F21" s="337"/>
      <c r="G21" s="238"/>
    </row>
    <row r="22" spans="1:7">
      <c r="A22" s="334"/>
      <c r="B22" s="259">
        <v>2018</v>
      </c>
      <c r="C22" s="287">
        <v>204653</v>
      </c>
      <c r="D22" s="287">
        <v>68073</v>
      </c>
      <c r="E22" s="287">
        <v>136580</v>
      </c>
      <c r="F22" s="337"/>
      <c r="G22" s="238"/>
    </row>
    <row r="23" spans="1:7">
      <c r="A23" s="263" t="s">
        <v>124</v>
      </c>
      <c r="B23" s="264">
        <v>2010</v>
      </c>
      <c r="C23" s="256">
        <v>20319</v>
      </c>
      <c r="D23" s="256">
        <v>8296</v>
      </c>
      <c r="E23" s="256">
        <v>12023</v>
      </c>
      <c r="F23" s="323" t="s">
        <v>125</v>
      </c>
      <c r="G23" s="238"/>
    </row>
    <row r="24" spans="1:7">
      <c r="A24" s="266"/>
      <c r="B24" s="264">
        <v>2015</v>
      </c>
      <c r="C24" s="256">
        <v>43894</v>
      </c>
      <c r="D24" s="256">
        <v>18309</v>
      </c>
      <c r="E24" s="256">
        <v>25585</v>
      </c>
      <c r="F24" s="337"/>
      <c r="G24" s="238"/>
    </row>
    <row r="25" spans="1:7">
      <c r="A25" s="266"/>
      <c r="B25" s="264">
        <v>2017</v>
      </c>
      <c r="C25" s="256">
        <v>22755</v>
      </c>
      <c r="D25" s="256">
        <v>9371</v>
      </c>
      <c r="E25" s="256">
        <v>13384</v>
      </c>
      <c r="F25" s="337"/>
      <c r="G25" s="238"/>
    </row>
    <row r="26" spans="1:7">
      <c r="A26" s="266"/>
      <c r="B26" s="259">
        <v>2018</v>
      </c>
      <c r="C26" s="287">
        <v>26896</v>
      </c>
      <c r="D26" s="287">
        <v>10542</v>
      </c>
      <c r="E26" s="287">
        <v>16354</v>
      </c>
      <c r="F26" s="337"/>
      <c r="G26" s="238"/>
    </row>
    <row r="27" spans="1:7">
      <c r="A27" s="266" t="s">
        <v>400</v>
      </c>
      <c r="B27" s="264">
        <v>2017</v>
      </c>
      <c r="C27" s="229">
        <v>3</v>
      </c>
      <c r="D27" s="229" t="s">
        <v>102</v>
      </c>
      <c r="E27" s="229">
        <v>3</v>
      </c>
      <c r="F27" s="337" t="s">
        <v>401</v>
      </c>
      <c r="G27" s="238"/>
    </row>
    <row r="28" spans="1:7">
      <c r="A28" s="266"/>
      <c r="B28" s="259">
        <v>2018</v>
      </c>
      <c r="C28" s="261">
        <v>9683</v>
      </c>
      <c r="D28" s="261">
        <v>735</v>
      </c>
      <c r="E28" s="261">
        <v>8948</v>
      </c>
      <c r="F28" s="337"/>
      <c r="G28" s="238"/>
    </row>
    <row r="29" spans="1:7" ht="18" customHeight="1">
      <c r="A29" s="512" t="s">
        <v>126</v>
      </c>
      <c r="B29" s="512"/>
      <c r="C29" s="512"/>
      <c r="D29" s="512"/>
      <c r="E29" s="512"/>
      <c r="F29" s="512"/>
      <c r="G29" s="238"/>
    </row>
    <row r="30" spans="1:7" ht="16.5" customHeight="1">
      <c r="A30" s="520" t="s">
        <v>127</v>
      </c>
      <c r="B30" s="520"/>
      <c r="C30" s="520"/>
      <c r="D30" s="520"/>
      <c r="E30" s="520"/>
      <c r="F30" s="520"/>
      <c r="G30" s="238"/>
    </row>
    <row r="31" spans="1:7">
      <c r="A31" s="263" t="s">
        <v>118</v>
      </c>
      <c r="B31" s="264">
        <v>2010</v>
      </c>
      <c r="C31" s="229">
        <v>110106</v>
      </c>
      <c r="D31" s="229">
        <v>3034</v>
      </c>
      <c r="E31" s="229">
        <v>107072</v>
      </c>
      <c r="F31" s="323" t="s">
        <v>119</v>
      </c>
      <c r="G31" s="238"/>
    </row>
    <row r="32" spans="1:7">
      <c r="A32" s="329"/>
      <c r="B32" s="264">
        <v>2015</v>
      </c>
      <c r="C32" s="307">
        <v>184983</v>
      </c>
      <c r="D32" s="307">
        <v>18808</v>
      </c>
      <c r="E32" s="307">
        <v>166175</v>
      </c>
      <c r="F32" s="323"/>
      <c r="G32" s="238"/>
    </row>
    <row r="33" spans="1:7">
      <c r="A33" s="329"/>
      <c r="B33" s="264">
        <v>2017</v>
      </c>
      <c r="C33" s="307">
        <v>208144</v>
      </c>
      <c r="D33" s="307">
        <v>20830</v>
      </c>
      <c r="E33" s="307">
        <v>187314</v>
      </c>
      <c r="F33" s="323"/>
      <c r="G33" s="238"/>
    </row>
    <row r="34" spans="1:7">
      <c r="A34" s="329"/>
      <c r="B34" s="259">
        <v>2018</v>
      </c>
      <c r="C34" s="308">
        <v>214098</v>
      </c>
      <c r="D34" s="308">
        <v>14037</v>
      </c>
      <c r="E34" s="308">
        <v>200061</v>
      </c>
      <c r="F34" s="323"/>
      <c r="G34" s="238"/>
    </row>
    <row r="35" spans="1:7">
      <c r="A35" s="263" t="s">
        <v>120</v>
      </c>
      <c r="B35" s="264">
        <v>2010</v>
      </c>
      <c r="C35" s="229">
        <v>176049</v>
      </c>
      <c r="D35" s="229">
        <v>28359</v>
      </c>
      <c r="E35" s="229">
        <v>147690</v>
      </c>
      <c r="F35" s="323" t="s">
        <v>121</v>
      </c>
      <c r="G35" s="238"/>
    </row>
    <row r="36" spans="1:7">
      <c r="A36" s="329"/>
      <c r="B36" s="264">
        <v>2015</v>
      </c>
      <c r="C36" s="229">
        <v>283905</v>
      </c>
      <c r="D36" s="229">
        <v>39416</v>
      </c>
      <c r="E36" s="229">
        <v>244489</v>
      </c>
      <c r="F36" s="323"/>
      <c r="G36" s="238"/>
    </row>
    <row r="37" spans="1:7">
      <c r="A37" s="329"/>
      <c r="B37" s="264">
        <v>2017</v>
      </c>
      <c r="C37" s="229">
        <v>313358</v>
      </c>
      <c r="D37" s="229">
        <v>26479</v>
      </c>
      <c r="E37" s="229">
        <v>286879</v>
      </c>
      <c r="F37" s="323"/>
      <c r="G37" s="238"/>
    </row>
    <row r="38" spans="1:7">
      <c r="A38" s="329"/>
      <c r="B38" s="259">
        <v>2018</v>
      </c>
      <c r="C38" s="261">
        <v>399406</v>
      </c>
      <c r="D38" s="261">
        <v>53567</v>
      </c>
      <c r="E38" s="261">
        <v>345839</v>
      </c>
      <c r="F38" s="323"/>
      <c r="G38" s="238"/>
    </row>
    <row r="39" spans="1:7">
      <c r="A39" s="263" t="s">
        <v>122</v>
      </c>
      <c r="B39" s="264">
        <v>2010</v>
      </c>
      <c r="C39" s="229">
        <v>443</v>
      </c>
      <c r="D39" s="229">
        <v>69</v>
      </c>
      <c r="E39" s="229">
        <v>374</v>
      </c>
      <c r="F39" s="323" t="s">
        <v>123</v>
      </c>
      <c r="G39" s="238"/>
    </row>
    <row r="40" spans="1:7">
      <c r="A40" s="329"/>
      <c r="B40" s="264">
        <v>2015</v>
      </c>
      <c r="C40" s="229">
        <v>21381</v>
      </c>
      <c r="D40" s="229">
        <v>5031</v>
      </c>
      <c r="E40" s="229">
        <v>16350</v>
      </c>
      <c r="F40" s="323"/>
      <c r="G40" s="238"/>
    </row>
    <row r="41" spans="1:7">
      <c r="A41" s="329"/>
      <c r="B41" s="264">
        <v>2017</v>
      </c>
      <c r="C41" s="229">
        <v>103567</v>
      </c>
      <c r="D41" s="229">
        <v>26971</v>
      </c>
      <c r="E41" s="229">
        <v>76596</v>
      </c>
      <c r="F41" s="323"/>
      <c r="G41" s="238"/>
    </row>
    <row r="42" spans="1:7">
      <c r="A42" s="329"/>
      <c r="B42" s="259">
        <v>2018</v>
      </c>
      <c r="C42" s="261">
        <v>112007</v>
      </c>
      <c r="D42" s="261">
        <v>28699</v>
      </c>
      <c r="E42" s="261">
        <v>83308</v>
      </c>
      <c r="F42" s="323"/>
      <c r="G42" s="238"/>
    </row>
    <row r="43" spans="1:7">
      <c r="A43" s="263" t="s">
        <v>124</v>
      </c>
      <c r="B43" s="264">
        <v>2010</v>
      </c>
      <c r="C43" s="229">
        <v>10062</v>
      </c>
      <c r="D43" s="229">
        <v>7689</v>
      </c>
      <c r="E43" s="229">
        <v>2373</v>
      </c>
      <c r="F43" s="323" t="s">
        <v>125</v>
      </c>
      <c r="G43" s="238"/>
    </row>
    <row r="44" spans="1:7">
      <c r="A44" s="329"/>
      <c r="B44" s="264">
        <v>2015</v>
      </c>
      <c r="C44" s="229">
        <v>22155</v>
      </c>
      <c r="D44" s="229">
        <v>14359</v>
      </c>
      <c r="E44" s="229">
        <v>7796</v>
      </c>
      <c r="F44" s="323"/>
      <c r="G44" s="238"/>
    </row>
    <row r="45" spans="1:7">
      <c r="A45" s="329"/>
      <c r="B45" s="264">
        <v>2017</v>
      </c>
      <c r="C45" s="229">
        <v>11572</v>
      </c>
      <c r="D45" s="229">
        <v>6956</v>
      </c>
      <c r="E45" s="229">
        <v>4616</v>
      </c>
      <c r="F45" s="323"/>
      <c r="G45" s="238"/>
    </row>
    <row r="46" spans="1:7">
      <c r="A46" s="329"/>
      <c r="B46" s="259">
        <v>2018</v>
      </c>
      <c r="C46" s="261">
        <v>13175</v>
      </c>
      <c r="D46" s="261">
        <v>8862</v>
      </c>
      <c r="E46" s="261">
        <v>4313</v>
      </c>
      <c r="F46" s="323"/>
      <c r="G46" s="238"/>
    </row>
    <row r="47" spans="1:7">
      <c r="A47" s="266" t="s">
        <v>400</v>
      </c>
      <c r="B47" s="264">
        <v>2017</v>
      </c>
      <c r="C47" s="229">
        <v>3</v>
      </c>
      <c r="D47" s="229" t="s">
        <v>102</v>
      </c>
      <c r="E47" s="229">
        <v>3</v>
      </c>
      <c r="F47" s="337" t="s">
        <v>401</v>
      </c>
      <c r="G47" s="238"/>
    </row>
    <row r="48" spans="1:7">
      <c r="A48" s="266"/>
      <c r="B48" s="259">
        <v>2018</v>
      </c>
      <c r="C48" s="261">
        <v>6472</v>
      </c>
      <c r="D48" s="261">
        <v>22</v>
      </c>
      <c r="E48" s="261">
        <v>6450</v>
      </c>
      <c r="F48" s="338"/>
      <c r="G48" s="238"/>
    </row>
    <row r="49" spans="1:7" ht="15" customHeight="1">
      <c r="A49" s="512" t="s">
        <v>267</v>
      </c>
      <c r="B49" s="512"/>
      <c r="C49" s="512"/>
      <c r="D49" s="512"/>
      <c r="E49" s="512"/>
      <c r="F49" s="512"/>
      <c r="G49" s="238"/>
    </row>
    <row r="50" spans="1:7" ht="15.75" customHeight="1">
      <c r="A50" s="520" t="s">
        <v>266</v>
      </c>
      <c r="B50" s="520"/>
      <c r="C50" s="520"/>
      <c r="D50" s="520"/>
      <c r="E50" s="520"/>
      <c r="F50" s="520"/>
      <c r="G50" s="238"/>
    </row>
    <row r="51" spans="1:7">
      <c r="A51" s="263" t="s">
        <v>118</v>
      </c>
      <c r="B51" s="264">
        <v>2010</v>
      </c>
      <c r="C51" s="229">
        <v>94433</v>
      </c>
      <c r="D51" s="229">
        <v>15564</v>
      </c>
      <c r="E51" s="229">
        <v>78869</v>
      </c>
      <c r="F51" s="323" t="s">
        <v>119</v>
      </c>
      <c r="G51" s="238"/>
    </row>
    <row r="52" spans="1:7">
      <c r="A52" s="329"/>
      <c r="B52" s="264">
        <v>2015</v>
      </c>
      <c r="C52" s="229">
        <v>217737</v>
      </c>
      <c r="D52" s="229">
        <v>54488</v>
      </c>
      <c r="E52" s="229">
        <v>163249</v>
      </c>
      <c r="F52" s="323"/>
      <c r="G52" s="238"/>
    </row>
    <row r="53" spans="1:7">
      <c r="A53" s="329"/>
      <c r="B53" s="264">
        <v>2017</v>
      </c>
      <c r="C53" s="229">
        <v>298063</v>
      </c>
      <c r="D53" s="229">
        <v>81081</v>
      </c>
      <c r="E53" s="229">
        <v>216982</v>
      </c>
      <c r="F53" s="323"/>
      <c r="G53" s="238"/>
    </row>
    <row r="54" spans="1:7">
      <c r="A54" s="329"/>
      <c r="B54" s="259">
        <v>2018</v>
      </c>
      <c r="C54" s="261">
        <v>301983</v>
      </c>
      <c r="D54" s="261">
        <v>71841</v>
      </c>
      <c r="E54" s="261">
        <v>230142</v>
      </c>
      <c r="F54" s="323"/>
      <c r="G54" s="238"/>
    </row>
    <row r="55" spans="1:7">
      <c r="A55" s="263" t="s">
        <v>120</v>
      </c>
      <c r="B55" s="264">
        <v>2010</v>
      </c>
      <c r="C55" s="229">
        <v>203783</v>
      </c>
      <c r="D55" s="229">
        <v>34269</v>
      </c>
      <c r="E55" s="229">
        <v>169514</v>
      </c>
      <c r="F55" s="323" t="s">
        <v>121</v>
      </c>
      <c r="G55" s="238"/>
    </row>
    <row r="56" spans="1:7">
      <c r="A56" s="329"/>
      <c r="B56" s="264">
        <v>2015</v>
      </c>
      <c r="C56" s="229">
        <v>369227</v>
      </c>
      <c r="D56" s="229">
        <v>61139</v>
      </c>
      <c r="E56" s="229">
        <v>308088</v>
      </c>
      <c r="F56" s="323"/>
      <c r="G56" s="238"/>
    </row>
    <row r="57" spans="1:7">
      <c r="A57" s="329"/>
      <c r="B57" s="264">
        <v>2017</v>
      </c>
      <c r="C57" s="229">
        <v>465451</v>
      </c>
      <c r="D57" s="229">
        <v>61538</v>
      </c>
      <c r="E57" s="229">
        <v>403913</v>
      </c>
      <c r="F57" s="323"/>
      <c r="G57" s="238"/>
    </row>
    <row r="58" spans="1:7">
      <c r="A58" s="329"/>
      <c r="B58" s="259">
        <v>2018</v>
      </c>
      <c r="C58" s="229">
        <v>584938</v>
      </c>
      <c r="D58" s="229">
        <v>103441</v>
      </c>
      <c r="E58" s="229">
        <v>481497</v>
      </c>
      <c r="F58" s="323"/>
      <c r="G58" s="238"/>
    </row>
    <row r="59" spans="1:7">
      <c r="A59" s="263" t="s">
        <v>122</v>
      </c>
      <c r="B59" s="264">
        <v>2010</v>
      </c>
      <c r="C59" s="229">
        <v>226</v>
      </c>
      <c r="D59" s="229">
        <v>62</v>
      </c>
      <c r="E59" s="229">
        <v>164</v>
      </c>
      <c r="F59" s="323" t="s">
        <v>123</v>
      </c>
      <c r="G59" s="238"/>
    </row>
    <row r="60" spans="1:7">
      <c r="A60" s="263"/>
      <c r="B60" s="264">
        <v>2015</v>
      </c>
      <c r="C60" s="229">
        <v>36008</v>
      </c>
      <c r="D60" s="229">
        <v>7826</v>
      </c>
      <c r="E60" s="229">
        <v>28182</v>
      </c>
      <c r="F60" s="323"/>
      <c r="G60" s="238"/>
    </row>
    <row r="61" spans="1:7" ht="14.25">
      <c r="A61" s="263"/>
      <c r="B61" s="264">
        <v>2017</v>
      </c>
      <c r="C61" s="229">
        <v>149995</v>
      </c>
      <c r="D61" s="229">
        <v>28834</v>
      </c>
      <c r="E61" s="229" t="s">
        <v>761</v>
      </c>
      <c r="F61" s="323"/>
      <c r="G61" s="238"/>
    </row>
    <row r="62" spans="1:7">
      <c r="A62" s="263"/>
      <c r="B62" s="259">
        <v>2018</v>
      </c>
      <c r="C62" s="229">
        <v>156760</v>
      </c>
      <c r="D62" s="229">
        <v>20592</v>
      </c>
      <c r="E62" s="229">
        <v>136168</v>
      </c>
      <c r="F62" s="323"/>
      <c r="G62" s="238"/>
    </row>
    <row r="63" spans="1:7">
      <c r="A63" s="263" t="s">
        <v>124</v>
      </c>
      <c r="B63" s="264">
        <v>2010</v>
      </c>
      <c r="C63" s="229">
        <v>3355</v>
      </c>
      <c r="D63" s="229">
        <v>1354</v>
      </c>
      <c r="E63" s="229">
        <v>2001</v>
      </c>
      <c r="F63" s="323" t="s">
        <v>125</v>
      </c>
      <c r="G63" s="238"/>
    </row>
    <row r="64" spans="1:7">
      <c r="A64" s="329"/>
      <c r="B64" s="264">
        <v>2015</v>
      </c>
      <c r="C64" s="229">
        <v>13665</v>
      </c>
      <c r="D64" s="229">
        <v>5602</v>
      </c>
      <c r="E64" s="229">
        <v>8063</v>
      </c>
      <c r="F64" s="323"/>
      <c r="G64" s="238"/>
    </row>
    <row r="65" spans="1:7">
      <c r="A65" s="329"/>
      <c r="B65" s="264">
        <v>2017</v>
      </c>
      <c r="C65" s="229">
        <v>8352</v>
      </c>
      <c r="D65" s="229">
        <v>3566</v>
      </c>
      <c r="E65" s="229">
        <v>4786</v>
      </c>
      <c r="F65" s="323"/>
      <c r="G65" s="238"/>
    </row>
    <row r="66" spans="1:7">
      <c r="A66" s="329"/>
      <c r="B66" s="259">
        <v>2018</v>
      </c>
      <c r="C66" s="229">
        <v>6204</v>
      </c>
      <c r="D66" s="229">
        <v>1998</v>
      </c>
      <c r="E66" s="229">
        <v>4206</v>
      </c>
      <c r="F66" s="323"/>
      <c r="G66" s="238"/>
    </row>
    <row r="67" spans="1:7" ht="14.25" customHeight="1">
      <c r="A67" s="266" t="s">
        <v>400</v>
      </c>
      <c r="B67" s="259">
        <v>2018</v>
      </c>
      <c r="C67" s="229">
        <v>9682</v>
      </c>
      <c r="D67" s="229">
        <v>735</v>
      </c>
      <c r="E67" s="229">
        <v>8947</v>
      </c>
      <c r="F67" s="337" t="s">
        <v>401</v>
      </c>
      <c r="G67" s="238"/>
    </row>
    <row r="68" spans="1:7" ht="15.75" customHeight="1">
      <c r="A68" s="512" t="s">
        <v>126</v>
      </c>
      <c r="B68" s="512"/>
      <c r="C68" s="512"/>
      <c r="D68" s="512"/>
      <c r="E68" s="512"/>
      <c r="F68" s="512"/>
      <c r="G68" s="238"/>
    </row>
    <row r="69" spans="1:7">
      <c r="A69" s="520" t="s">
        <v>127</v>
      </c>
      <c r="B69" s="520"/>
      <c r="C69" s="520"/>
      <c r="D69" s="520"/>
      <c r="E69" s="520"/>
      <c r="F69" s="520"/>
      <c r="G69" s="238"/>
    </row>
    <row r="70" spans="1:7">
      <c r="A70" s="263" t="s">
        <v>118</v>
      </c>
      <c r="B70" s="264">
        <v>2010</v>
      </c>
      <c r="C70" s="229">
        <v>43680</v>
      </c>
      <c r="D70" s="229">
        <v>732</v>
      </c>
      <c r="E70" s="229">
        <v>42948</v>
      </c>
      <c r="F70" s="266" t="s">
        <v>119</v>
      </c>
      <c r="G70" s="238"/>
    </row>
    <row r="71" spans="1:7">
      <c r="A71" s="329"/>
      <c r="B71" s="264">
        <v>2015</v>
      </c>
      <c r="C71" s="229">
        <v>106366</v>
      </c>
      <c r="D71" s="307">
        <v>15671</v>
      </c>
      <c r="E71" s="229">
        <v>90695</v>
      </c>
      <c r="F71" s="266"/>
      <c r="G71" s="238"/>
    </row>
    <row r="72" spans="1:7">
      <c r="A72" s="329"/>
      <c r="B72" s="264">
        <v>2017</v>
      </c>
      <c r="C72" s="229">
        <v>144388</v>
      </c>
      <c r="D72" s="307">
        <v>19764</v>
      </c>
      <c r="E72" s="229">
        <v>124624</v>
      </c>
      <c r="F72" s="266"/>
      <c r="G72" s="238"/>
    </row>
    <row r="73" spans="1:7">
      <c r="A73" s="329"/>
      <c r="B73" s="259">
        <v>2018</v>
      </c>
      <c r="C73" s="261">
        <v>142020</v>
      </c>
      <c r="D73" s="308">
        <v>12923</v>
      </c>
      <c r="E73" s="261">
        <v>129097</v>
      </c>
      <c r="F73" s="266"/>
      <c r="G73" s="238"/>
    </row>
    <row r="74" spans="1:7">
      <c r="A74" s="263" t="s">
        <v>120</v>
      </c>
      <c r="B74" s="264">
        <v>2010</v>
      </c>
      <c r="C74" s="229">
        <v>95134</v>
      </c>
      <c r="D74" s="229">
        <v>17692</v>
      </c>
      <c r="E74" s="229">
        <v>77442</v>
      </c>
      <c r="F74" s="266" t="s">
        <v>121</v>
      </c>
      <c r="G74" s="238"/>
    </row>
    <row r="75" spans="1:7">
      <c r="A75" s="329"/>
      <c r="B75" s="264">
        <v>2015</v>
      </c>
      <c r="C75" s="229">
        <v>181608</v>
      </c>
      <c r="D75" s="229">
        <v>25230</v>
      </c>
      <c r="E75" s="229">
        <v>156378</v>
      </c>
      <c r="F75" s="266"/>
      <c r="G75" s="238"/>
    </row>
    <row r="76" spans="1:7">
      <c r="A76" s="329"/>
      <c r="B76" s="264">
        <v>2017</v>
      </c>
      <c r="C76" s="229">
        <v>228009</v>
      </c>
      <c r="D76" s="229">
        <v>15857</v>
      </c>
      <c r="E76" s="229">
        <v>212152</v>
      </c>
      <c r="F76" s="266"/>
      <c r="G76" s="238"/>
    </row>
    <row r="77" spans="1:7">
      <c r="A77" s="329"/>
      <c r="B77" s="259">
        <v>2018</v>
      </c>
      <c r="C77" s="261">
        <v>286033</v>
      </c>
      <c r="D77" s="261">
        <v>28237</v>
      </c>
      <c r="E77" s="261">
        <v>257796</v>
      </c>
      <c r="F77" s="266"/>
      <c r="G77" s="238"/>
    </row>
    <row r="78" spans="1:7">
      <c r="A78" s="263" t="s">
        <v>122</v>
      </c>
      <c r="B78" s="264">
        <v>2010</v>
      </c>
      <c r="C78" s="229">
        <v>219</v>
      </c>
      <c r="D78" s="229">
        <v>62</v>
      </c>
      <c r="E78" s="229">
        <v>157</v>
      </c>
      <c r="F78" s="266" t="s">
        <v>123</v>
      </c>
      <c r="G78" s="238"/>
    </row>
    <row r="79" spans="1:7">
      <c r="A79" s="263"/>
      <c r="B79" s="264">
        <v>2015</v>
      </c>
      <c r="C79" s="229">
        <v>17419</v>
      </c>
      <c r="D79" s="229">
        <v>2039</v>
      </c>
      <c r="E79" s="229">
        <v>15380</v>
      </c>
      <c r="F79" s="266"/>
      <c r="G79" s="238"/>
    </row>
    <row r="80" spans="1:7">
      <c r="A80" s="263"/>
      <c r="B80" s="264">
        <v>2017</v>
      </c>
      <c r="C80" s="229">
        <v>80177</v>
      </c>
      <c r="D80" s="229">
        <v>3592</v>
      </c>
      <c r="E80" s="229">
        <v>76585</v>
      </c>
      <c r="F80" s="266"/>
      <c r="G80" s="238"/>
    </row>
    <row r="81" spans="1:7">
      <c r="A81" s="263"/>
      <c r="B81" s="259">
        <v>2018</v>
      </c>
      <c r="C81" s="261">
        <v>83885</v>
      </c>
      <c r="D81" s="261">
        <v>725</v>
      </c>
      <c r="E81" s="261">
        <v>83160</v>
      </c>
      <c r="F81" s="266"/>
      <c r="G81" s="238"/>
    </row>
    <row r="82" spans="1:7">
      <c r="A82" s="263" t="s">
        <v>124</v>
      </c>
      <c r="B82" s="264">
        <v>2010</v>
      </c>
      <c r="C82" s="229">
        <v>1303</v>
      </c>
      <c r="D82" s="229">
        <v>837</v>
      </c>
      <c r="E82" s="229">
        <v>466</v>
      </c>
      <c r="F82" s="266" t="s">
        <v>125</v>
      </c>
      <c r="G82" s="238"/>
    </row>
    <row r="83" spans="1:7">
      <c r="A83" s="339"/>
      <c r="B83" s="264">
        <v>2015</v>
      </c>
      <c r="C83" s="229">
        <v>6814</v>
      </c>
      <c r="D83" s="229">
        <v>1815</v>
      </c>
      <c r="E83" s="229">
        <v>4999</v>
      </c>
      <c r="F83" s="266"/>
      <c r="G83" s="238"/>
    </row>
    <row r="84" spans="1:7">
      <c r="A84" s="339"/>
      <c r="B84" s="264">
        <v>2017</v>
      </c>
      <c r="C84" s="303">
        <v>3677</v>
      </c>
      <c r="D84" s="303">
        <v>1180</v>
      </c>
      <c r="E84" s="303">
        <v>2497</v>
      </c>
      <c r="F84" s="302"/>
      <c r="G84" s="238"/>
    </row>
    <row r="85" spans="1:7">
      <c r="A85" s="238"/>
      <c r="B85" s="259">
        <v>2018</v>
      </c>
      <c r="C85" s="304">
        <v>2331</v>
      </c>
      <c r="D85" s="304">
        <v>618</v>
      </c>
      <c r="E85" s="304">
        <v>1713</v>
      </c>
      <c r="F85" s="303"/>
      <c r="G85" s="238"/>
    </row>
    <row r="86" spans="1:7">
      <c r="A86" s="266" t="s">
        <v>400</v>
      </c>
      <c r="B86" s="259">
        <v>2018</v>
      </c>
      <c r="C86" s="261">
        <v>6472</v>
      </c>
      <c r="D86" s="261">
        <v>22</v>
      </c>
      <c r="E86" s="261">
        <v>6450</v>
      </c>
      <c r="F86" s="337" t="s">
        <v>401</v>
      </c>
      <c r="G86" s="238"/>
    </row>
    <row r="87" spans="1:7">
      <c r="A87" s="498" t="s">
        <v>762</v>
      </c>
      <c r="B87" s="498"/>
      <c r="C87" s="498"/>
      <c r="D87" s="498"/>
      <c r="E87" s="498"/>
      <c r="F87" s="498"/>
      <c r="G87" s="498"/>
    </row>
    <row r="88" spans="1:7">
      <c r="A88" s="499" t="s">
        <v>763</v>
      </c>
      <c r="B88" s="499"/>
      <c r="C88" s="499"/>
      <c r="D88" s="499"/>
      <c r="E88" s="499"/>
      <c r="F88" s="499"/>
      <c r="G88" s="499"/>
    </row>
  </sheetData>
  <mergeCells count="15">
    <mergeCell ref="A69:F69"/>
    <mergeCell ref="A87:G87"/>
    <mergeCell ref="A88:G88"/>
    <mergeCell ref="A5:F5"/>
    <mergeCell ref="A6:F6"/>
    <mergeCell ref="A30:F30"/>
    <mergeCell ref="A49:F49"/>
    <mergeCell ref="A68:F68"/>
    <mergeCell ref="A10:F10"/>
    <mergeCell ref="A50:F50"/>
    <mergeCell ref="A7:B8"/>
    <mergeCell ref="F7:F8"/>
    <mergeCell ref="C8:E8"/>
    <mergeCell ref="A9:F9"/>
    <mergeCell ref="A29:F29"/>
  </mergeCells>
  <hyperlinks>
    <hyperlink ref="A1" location="'Spis tablic'!A1" display="POWRÓT/BACK"/>
  </hyperlinks>
  <pageMargins left="0.7" right="0.7" top="0.75" bottom="0.75" header="0.3" footer="0.3"/>
  <pageSetup paperSize="9" scale="65" orientation="portrait" horizontalDpi="4294967293" r:id="rId1"/>
  <rowBreaks count="1" manualBreakCount="1">
    <brk id="85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tabColor rgb="FFFFC000"/>
  </sheetPr>
  <dimension ref="A1:I23"/>
  <sheetViews>
    <sheetView zoomScaleNormal="100" zoomScaleSheetLayoutView="100" workbookViewId="0">
      <selection activeCell="A3" sqref="A3"/>
    </sheetView>
  </sheetViews>
  <sheetFormatPr defaultRowHeight="12.75"/>
  <cols>
    <col min="1" max="1" width="24" style="42" customWidth="1"/>
    <col min="2" max="2" width="23.140625" style="42" customWidth="1"/>
    <col min="3" max="3" width="24" style="42" customWidth="1"/>
    <col min="4" max="4" width="22.28515625" style="42" customWidth="1"/>
    <col min="5" max="5" width="23.28515625" style="42" customWidth="1"/>
    <col min="6" max="16384" width="9.140625" style="42"/>
  </cols>
  <sheetData>
    <row r="1" spans="1:9">
      <c r="A1" s="153" t="s">
        <v>536</v>
      </c>
    </row>
    <row r="5" spans="1:9" ht="12.75" customHeight="1">
      <c r="A5" s="486" t="s">
        <v>709</v>
      </c>
      <c r="B5" s="486"/>
      <c r="C5" s="486"/>
      <c r="D5" s="486"/>
      <c r="E5" s="486"/>
      <c r="F5" s="154"/>
      <c r="G5" s="154"/>
      <c r="H5" s="154"/>
      <c r="I5" s="154"/>
    </row>
    <row r="6" spans="1:9" ht="15" customHeight="1">
      <c r="A6" s="515" t="s">
        <v>726</v>
      </c>
      <c r="B6" s="515"/>
      <c r="C6" s="515"/>
      <c r="D6" s="515"/>
      <c r="E6" s="515"/>
      <c r="F6" s="157"/>
      <c r="G6" s="157"/>
      <c r="H6" s="157"/>
      <c r="I6" s="157"/>
    </row>
    <row r="7" spans="1:9" ht="19.5" customHeight="1">
      <c r="A7" s="504" t="s">
        <v>128</v>
      </c>
      <c r="B7" s="504" t="s">
        <v>573</v>
      </c>
      <c r="C7" s="462" t="s">
        <v>587</v>
      </c>
      <c r="D7" s="534"/>
      <c r="E7" s="501" t="s">
        <v>129</v>
      </c>
    </row>
    <row r="8" spans="1:9" ht="27.75" customHeight="1">
      <c r="A8" s="505"/>
      <c r="B8" s="506"/>
      <c r="C8" s="134" t="s">
        <v>130</v>
      </c>
      <c r="D8" s="134" t="s">
        <v>131</v>
      </c>
      <c r="E8" s="502"/>
    </row>
    <row r="9" spans="1:9" ht="15.75" customHeight="1">
      <c r="A9" s="506"/>
      <c r="B9" s="482" t="s">
        <v>588</v>
      </c>
      <c r="C9" s="493"/>
      <c r="D9" s="493"/>
      <c r="E9" s="503"/>
    </row>
    <row r="10" spans="1:9" ht="18.75" customHeight="1">
      <c r="A10" s="137" t="s">
        <v>132</v>
      </c>
      <c r="B10" s="79">
        <v>95.3</v>
      </c>
      <c r="C10" s="79">
        <v>105.1</v>
      </c>
      <c r="D10" s="79">
        <v>75.3</v>
      </c>
      <c r="E10" s="189" t="s">
        <v>133</v>
      </c>
    </row>
    <row r="11" spans="1:9">
      <c r="A11" s="137" t="s">
        <v>134</v>
      </c>
      <c r="B11" s="79">
        <v>91.7</v>
      </c>
      <c r="C11" s="79">
        <v>97.2</v>
      </c>
      <c r="D11" s="79">
        <v>80.599999999999994</v>
      </c>
      <c r="E11" s="189" t="s">
        <v>135</v>
      </c>
    </row>
    <row r="12" spans="1:9">
      <c r="A12" s="137" t="s">
        <v>136</v>
      </c>
      <c r="B12" s="79">
        <v>114.1</v>
      </c>
      <c r="C12" s="79">
        <v>117.1</v>
      </c>
      <c r="D12" s="79">
        <v>107.9</v>
      </c>
      <c r="E12" s="189" t="s">
        <v>137</v>
      </c>
    </row>
    <row r="13" spans="1:9">
      <c r="A13" s="137" t="s">
        <v>138</v>
      </c>
      <c r="B13" s="79">
        <v>102.5</v>
      </c>
      <c r="C13" s="79">
        <v>105.5</v>
      </c>
      <c r="D13" s="79">
        <v>96.5</v>
      </c>
      <c r="E13" s="189" t="s">
        <v>139</v>
      </c>
    </row>
    <row r="14" spans="1:9">
      <c r="A14" s="137" t="s">
        <v>140</v>
      </c>
      <c r="B14" s="79">
        <v>101.1</v>
      </c>
      <c r="C14" s="79">
        <v>97.8</v>
      </c>
      <c r="D14" s="79">
        <v>107.7</v>
      </c>
      <c r="E14" s="189" t="s">
        <v>141</v>
      </c>
    </row>
    <row r="15" spans="1:9">
      <c r="A15" s="137" t="s">
        <v>142</v>
      </c>
      <c r="B15" s="79">
        <v>103.3</v>
      </c>
      <c r="C15" s="79">
        <v>102.7</v>
      </c>
      <c r="D15" s="79">
        <v>104.3</v>
      </c>
      <c r="E15" s="189" t="s">
        <v>143</v>
      </c>
    </row>
    <row r="16" spans="1:9">
      <c r="A16" s="137" t="s">
        <v>144</v>
      </c>
      <c r="B16" s="79">
        <v>92</v>
      </c>
      <c r="C16" s="79">
        <v>91.6</v>
      </c>
      <c r="D16" s="79">
        <v>92.7</v>
      </c>
      <c r="E16" s="189" t="s">
        <v>145</v>
      </c>
    </row>
    <row r="17" spans="1:8">
      <c r="A17" s="137" t="s">
        <v>146</v>
      </c>
      <c r="B17" s="79">
        <v>98.7</v>
      </c>
      <c r="C17" s="79">
        <v>94.6</v>
      </c>
      <c r="D17" s="79">
        <v>106.8</v>
      </c>
      <c r="E17" s="189" t="s">
        <v>147</v>
      </c>
    </row>
    <row r="18" spans="1:8">
      <c r="A18" s="137" t="s">
        <v>148</v>
      </c>
      <c r="B18" s="79">
        <v>89.5</v>
      </c>
      <c r="C18" s="79">
        <v>86.9</v>
      </c>
      <c r="D18" s="79">
        <v>94.8</v>
      </c>
      <c r="E18" s="189" t="s">
        <v>149</v>
      </c>
    </row>
    <row r="19" spans="1:8">
      <c r="A19" s="137" t="s">
        <v>150</v>
      </c>
      <c r="B19" s="79">
        <v>103.8</v>
      </c>
      <c r="C19" s="79">
        <v>93.5</v>
      </c>
      <c r="D19" s="79">
        <v>124.5</v>
      </c>
      <c r="E19" s="189" t="s">
        <v>151</v>
      </c>
    </row>
    <row r="20" spans="1:8">
      <c r="A20" s="137" t="s">
        <v>152</v>
      </c>
      <c r="B20" s="79">
        <v>111</v>
      </c>
      <c r="C20" s="79">
        <v>110.3</v>
      </c>
      <c r="D20" s="79">
        <v>112.5</v>
      </c>
      <c r="E20" s="189" t="s">
        <v>153</v>
      </c>
    </row>
    <row r="21" spans="1:8">
      <c r="A21" s="137" t="s">
        <v>154</v>
      </c>
      <c r="B21" s="79">
        <v>97.1</v>
      </c>
      <c r="C21" s="79">
        <v>97.4</v>
      </c>
      <c r="D21" s="79">
        <v>96.4</v>
      </c>
      <c r="E21" s="189" t="s">
        <v>155</v>
      </c>
    </row>
    <row r="22" spans="1:8" ht="15" customHeight="1">
      <c r="A22" s="535" t="s">
        <v>498</v>
      </c>
      <c r="B22" s="535"/>
      <c r="C22" s="535"/>
      <c r="D22" s="535"/>
      <c r="E22" s="535"/>
      <c r="F22" s="158"/>
      <c r="G22" s="158"/>
      <c r="H22" s="158"/>
    </row>
    <row r="23" spans="1:8" ht="12.75" customHeight="1">
      <c r="A23" s="533" t="s">
        <v>589</v>
      </c>
      <c r="B23" s="533"/>
      <c r="C23" s="533"/>
      <c r="D23" s="533"/>
      <c r="E23" s="533"/>
    </row>
  </sheetData>
  <mergeCells count="9">
    <mergeCell ref="A5:E5"/>
    <mergeCell ref="A6:E6"/>
    <mergeCell ref="A23:E23"/>
    <mergeCell ref="A7:A9"/>
    <mergeCell ref="B7:B8"/>
    <mergeCell ref="C7:D7"/>
    <mergeCell ref="E7:E9"/>
    <mergeCell ref="B9:D9"/>
    <mergeCell ref="A22:E22"/>
  </mergeCells>
  <hyperlinks>
    <hyperlink ref="A1" location="'Spis tablic'!A1" display="POWRÓT/BACK"/>
  </hyperlinks>
  <pageMargins left="0.7" right="0.7" top="0.75" bottom="0.75" header="0.3" footer="0.3"/>
  <pageSetup paperSize="9" scale="69" orientation="portrait" horizont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tabColor rgb="FFFFC000"/>
  </sheetPr>
  <dimension ref="A1:F18"/>
  <sheetViews>
    <sheetView zoomScaleNormal="100" zoomScaleSheetLayoutView="100" workbookViewId="0">
      <selection activeCell="A3" sqref="A3"/>
    </sheetView>
  </sheetViews>
  <sheetFormatPr defaultRowHeight="12.75"/>
  <cols>
    <col min="1" max="1" width="29.5703125" style="42" customWidth="1"/>
    <col min="2" max="2" width="17.5703125" style="42" customWidth="1"/>
    <col min="3" max="3" width="17.140625" style="42" customWidth="1"/>
    <col min="4" max="4" width="16.5703125" style="42" customWidth="1"/>
    <col min="5" max="5" width="14.7109375" style="42" customWidth="1"/>
    <col min="6" max="6" width="39.42578125" style="42" customWidth="1"/>
    <col min="7" max="7" width="6.5703125" style="42" customWidth="1"/>
    <col min="8" max="16384" width="9.140625" style="42"/>
  </cols>
  <sheetData>
    <row r="1" spans="1:6">
      <c r="A1" s="153" t="s">
        <v>536</v>
      </c>
    </row>
    <row r="5" spans="1:6" ht="15" customHeight="1">
      <c r="A5" s="487" t="s">
        <v>662</v>
      </c>
      <c r="B5" s="487"/>
      <c r="C5" s="487"/>
      <c r="D5" s="487"/>
      <c r="E5" s="487"/>
      <c r="F5" s="487"/>
    </row>
    <row r="6" spans="1:6" ht="14.25" customHeight="1">
      <c r="A6" s="500" t="s">
        <v>499</v>
      </c>
      <c r="B6" s="500"/>
      <c r="C6" s="500"/>
      <c r="D6" s="500"/>
      <c r="E6" s="500"/>
      <c r="F6" s="500"/>
    </row>
    <row r="7" spans="1:6" ht="18" customHeight="1">
      <c r="A7" s="95" t="s">
        <v>156</v>
      </c>
      <c r="B7" s="96">
        <v>2010</v>
      </c>
      <c r="C7" s="94">
        <v>2015</v>
      </c>
      <c r="D7" s="205">
        <v>2017</v>
      </c>
      <c r="E7" s="207">
        <v>2018</v>
      </c>
      <c r="F7" s="194" t="s">
        <v>4</v>
      </c>
    </row>
    <row r="8" spans="1:6" ht="17.25" customHeight="1">
      <c r="A8" s="286" t="s">
        <v>161</v>
      </c>
      <c r="B8" s="287">
        <v>294537</v>
      </c>
      <c r="C8" s="287">
        <v>354205</v>
      </c>
      <c r="D8" s="288">
        <v>389032</v>
      </c>
      <c r="E8" s="289">
        <v>407677</v>
      </c>
      <c r="F8" s="290" t="s">
        <v>590</v>
      </c>
    </row>
    <row r="9" spans="1:6">
      <c r="A9" s="369" t="s">
        <v>157</v>
      </c>
      <c r="B9" s="287"/>
      <c r="C9" s="287"/>
      <c r="D9" s="288"/>
      <c r="E9" s="287"/>
      <c r="F9" s="236" t="s">
        <v>158</v>
      </c>
    </row>
    <row r="10" spans="1:6">
      <c r="A10" s="370" t="s">
        <v>50</v>
      </c>
      <c r="B10" s="256">
        <v>77868</v>
      </c>
      <c r="C10" s="256">
        <v>52840</v>
      </c>
      <c r="D10" s="239">
        <v>53618</v>
      </c>
      <c r="E10" s="256">
        <v>62436</v>
      </c>
      <c r="F10" s="335" t="s">
        <v>159</v>
      </c>
    </row>
    <row r="11" spans="1:6">
      <c r="A11" s="370" t="s">
        <v>51</v>
      </c>
      <c r="B11" s="256">
        <v>215260</v>
      </c>
      <c r="C11" s="256">
        <v>301365</v>
      </c>
      <c r="D11" s="239">
        <v>335414</v>
      </c>
      <c r="E11" s="256">
        <v>345241</v>
      </c>
      <c r="F11" s="335" t="s">
        <v>160</v>
      </c>
    </row>
    <row r="12" spans="1:6" ht="14.25">
      <c r="A12" s="371" t="s">
        <v>710</v>
      </c>
      <c r="B12" s="287">
        <v>297403</v>
      </c>
      <c r="C12" s="287">
        <v>358021</v>
      </c>
      <c r="D12" s="288">
        <v>383228</v>
      </c>
      <c r="E12" s="287">
        <v>406823</v>
      </c>
      <c r="F12" s="372" t="s">
        <v>724</v>
      </c>
    </row>
    <row r="13" spans="1:6">
      <c r="A13" s="244" t="s">
        <v>157</v>
      </c>
      <c r="B13" s="256"/>
      <c r="C13" s="256"/>
      <c r="D13" s="239"/>
      <c r="E13" s="256"/>
      <c r="F13" s="236" t="s">
        <v>158</v>
      </c>
    </row>
    <row r="14" spans="1:6">
      <c r="A14" s="370" t="s">
        <v>50</v>
      </c>
      <c r="B14" s="256">
        <v>79039</v>
      </c>
      <c r="C14" s="256">
        <v>55136</v>
      </c>
      <c r="D14" s="239">
        <v>52085</v>
      </c>
      <c r="E14" s="256">
        <v>55664</v>
      </c>
      <c r="F14" s="335" t="s">
        <v>159</v>
      </c>
    </row>
    <row r="15" spans="1:6">
      <c r="A15" s="368" t="s">
        <v>51</v>
      </c>
      <c r="B15" s="256">
        <v>216935</v>
      </c>
      <c r="C15" s="256">
        <v>302885</v>
      </c>
      <c r="D15" s="239">
        <v>331143</v>
      </c>
      <c r="E15" s="256">
        <v>351158</v>
      </c>
      <c r="F15" s="243" t="s">
        <v>160</v>
      </c>
    </row>
    <row r="16" spans="1:6" ht="26.25" customHeight="1">
      <c r="A16" s="536" t="s">
        <v>711</v>
      </c>
      <c r="B16" s="536"/>
      <c r="C16" s="536"/>
      <c r="D16" s="536"/>
      <c r="E16" s="536"/>
      <c r="F16" s="536"/>
    </row>
    <row r="17" spans="1:6" ht="28.5" customHeight="1">
      <c r="A17" s="537" t="s">
        <v>725</v>
      </c>
      <c r="B17" s="537"/>
      <c r="C17" s="537"/>
      <c r="D17" s="537"/>
      <c r="E17" s="537"/>
      <c r="F17" s="537"/>
    </row>
    <row r="18" spans="1:6" ht="13.5" customHeight="1"/>
  </sheetData>
  <mergeCells count="4">
    <mergeCell ref="A16:F16"/>
    <mergeCell ref="A17:F17"/>
    <mergeCell ref="A5:F5"/>
    <mergeCell ref="A6:F6"/>
  </mergeCells>
  <hyperlinks>
    <hyperlink ref="A1" location="'Spis tablic'!A1" display="POWRÓT/BACK"/>
  </hyperlinks>
  <pageMargins left="0.7" right="0.7" top="0.75" bottom="0.75" header="0.3" footer="0.3"/>
  <pageSetup paperSize="9" scale="59" orientation="portrait" horizont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tabColor rgb="FFFFC000"/>
  </sheetPr>
  <dimension ref="A1:J14"/>
  <sheetViews>
    <sheetView zoomScaleNormal="100" zoomScaleSheetLayoutView="100" workbookViewId="0">
      <selection activeCell="A3" sqref="A3"/>
    </sheetView>
  </sheetViews>
  <sheetFormatPr defaultRowHeight="12.75"/>
  <cols>
    <col min="1" max="1" width="37.7109375" style="42" customWidth="1"/>
    <col min="2" max="2" width="15.5703125" style="42" customWidth="1"/>
    <col min="3" max="3" width="12.28515625" style="42" customWidth="1"/>
    <col min="4" max="4" width="12.7109375" style="42" customWidth="1"/>
    <col min="5" max="5" width="10.5703125" style="42" customWidth="1"/>
    <col min="6" max="6" width="12.85546875" style="42" customWidth="1"/>
    <col min="7" max="7" width="12.7109375" style="42" customWidth="1"/>
    <col min="8" max="8" width="12.140625" style="42" customWidth="1"/>
    <col min="9" max="9" width="13.140625" style="42" customWidth="1"/>
    <col min="10" max="10" width="46.140625" style="42" customWidth="1"/>
    <col min="11" max="11" width="10" style="42" customWidth="1"/>
    <col min="12" max="16384" width="9.140625" style="42"/>
  </cols>
  <sheetData>
    <row r="1" spans="1:10">
      <c r="A1" s="153" t="s">
        <v>536</v>
      </c>
    </row>
    <row r="5" spans="1:10">
      <c r="A5" s="538" t="s">
        <v>663</v>
      </c>
      <c r="B5" s="538"/>
      <c r="C5" s="538"/>
      <c r="D5" s="538"/>
      <c r="E5" s="538"/>
      <c r="F5" s="538"/>
      <c r="G5" s="538"/>
      <c r="H5" s="538"/>
      <c r="I5" s="538"/>
      <c r="J5" s="538"/>
    </row>
    <row r="6" spans="1:10">
      <c r="A6" s="539" t="s">
        <v>639</v>
      </c>
      <c r="B6" s="539"/>
      <c r="C6" s="539"/>
      <c r="D6" s="539"/>
      <c r="E6" s="539"/>
      <c r="F6" s="539"/>
      <c r="G6" s="539"/>
      <c r="H6" s="539"/>
      <c r="I6" s="539"/>
      <c r="J6" s="539"/>
    </row>
    <row r="7" spans="1:10">
      <c r="A7" s="540" t="s">
        <v>500</v>
      </c>
      <c r="B7" s="541"/>
      <c r="C7" s="541"/>
      <c r="D7" s="541"/>
      <c r="E7" s="541"/>
      <c r="F7" s="541"/>
      <c r="G7" s="541"/>
      <c r="H7" s="541"/>
      <c r="I7" s="541"/>
      <c r="J7" s="541"/>
    </row>
    <row r="8" spans="1:10">
      <c r="A8" s="542" t="s">
        <v>640</v>
      </c>
      <c r="B8" s="542"/>
      <c r="C8" s="542"/>
      <c r="D8" s="542"/>
      <c r="E8" s="542"/>
      <c r="F8" s="542"/>
      <c r="G8" s="542"/>
      <c r="H8" s="542"/>
      <c r="I8" s="542"/>
      <c r="J8" s="542"/>
    </row>
    <row r="9" spans="1:10" ht="19.5" customHeight="1">
      <c r="A9" s="482" t="s">
        <v>3</v>
      </c>
      <c r="B9" s="96">
        <v>2010</v>
      </c>
      <c r="C9" s="96">
        <v>2015</v>
      </c>
      <c r="D9" s="208">
        <v>2017</v>
      </c>
      <c r="E9" s="493">
        <v>2018</v>
      </c>
      <c r="F9" s="493"/>
      <c r="G9" s="493"/>
      <c r="H9" s="493"/>
      <c r="I9" s="493"/>
      <c r="J9" s="501" t="s">
        <v>4</v>
      </c>
    </row>
    <row r="10" spans="1:10" ht="27" customHeight="1">
      <c r="A10" s="482"/>
      <c r="B10" s="493" t="s">
        <v>541</v>
      </c>
      <c r="C10" s="493"/>
      <c r="D10" s="493"/>
      <c r="E10" s="493"/>
      <c r="F10" s="493" t="s">
        <v>592</v>
      </c>
      <c r="G10" s="493"/>
      <c r="H10" s="493"/>
      <c r="I10" s="493"/>
      <c r="J10" s="502"/>
    </row>
    <row r="11" spans="1:10" ht="51" customHeight="1">
      <c r="A11" s="482"/>
      <c r="B11" s="493"/>
      <c r="C11" s="493"/>
      <c r="D11" s="493"/>
      <c r="E11" s="493"/>
      <c r="F11" s="96" t="s">
        <v>591</v>
      </c>
      <c r="G11" s="96" t="s">
        <v>162</v>
      </c>
      <c r="H11" s="96" t="s">
        <v>163</v>
      </c>
      <c r="I11" s="96" t="s">
        <v>723</v>
      </c>
      <c r="J11" s="503"/>
    </row>
    <row r="12" spans="1:10" ht="17.25" customHeight="1">
      <c r="A12" s="82" t="s">
        <v>164</v>
      </c>
      <c r="B12" s="229">
        <v>15</v>
      </c>
      <c r="C12" s="229">
        <v>25</v>
      </c>
      <c r="D12" s="229">
        <v>21</v>
      </c>
      <c r="E12" s="229">
        <v>19</v>
      </c>
      <c r="F12" s="229">
        <v>6</v>
      </c>
      <c r="G12" s="229">
        <v>1</v>
      </c>
      <c r="H12" s="229">
        <v>2</v>
      </c>
      <c r="I12" s="229">
        <v>10</v>
      </c>
      <c r="J12" s="189" t="s">
        <v>165</v>
      </c>
    </row>
    <row r="13" spans="1:10" ht="15" customHeight="1">
      <c r="A13" s="103" t="s">
        <v>255</v>
      </c>
      <c r="B13" s="231">
        <v>284.7</v>
      </c>
      <c r="C13" s="231">
        <v>318.5</v>
      </c>
      <c r="D13" s="231">
        <v>282.7</v>
      </c>
      <c r="E13" s="231">
        <v>272.7</v>
      </c>
      <c r="F13" s="231">
        <v>185.2</v>
      </c>
      <c r="G13" s="231">
        <v>30.4</v>
      </c>
      <c r="H13" s="231">
        <v>26.5</v>
      </c>
      <c r="I13" s="231">
        <v>30.6</v>
      </c>
      <c r="J13" s="219" t="s">
        <v>721</v>
      </c>
    </row>
    <row r="14" spans="1:10" ht="14.25" customHeight="1">
      <c r="A14" s="82" t="s">
        <v>256</v>
      </c>
      <c r="B14" s="231">
        <v>19</v>
      </c>
      <c r="C14" s="231">
        <v>12.7</v>
      </c>
      <c r="D14" s="231">
        <v>13.5</v>
      </c>
      <c r="E14" s="231">
        <v>14.4</v>
      </c>
      <c r="F14" s="231">
        <v>30.9</v>
      </c>
      <c r="G14" s="231">
        <v>30.4</v>
      </c>
      <c r="H14" s="231">
        <v>13.2</v>
      </c>
      <c r="I14" s="231">
        <v>3.1</v>
      </c>
      <c r="J14" s="219" t="s">
        <v>722</v>
      </c>
    </row>
  </sheetData>
  <mergeCells count="9">
    <mergeCell ref="A5:J5"/>
    <mergeCell ref="A6:J6"/>
    <mergeCell ref="A7:J7"/>
    <mergeCell ref="A8:J8"/>
    <mergeCell ref="A9:A11"/>
    <mergeCell ref="E9:I9"/>
    <mergeCell ref="J9:J11"/>
    <mergeCell ref="B10:E11"/>
    <mergeCell ref="F10:I10"/>
  </mergeCells>
  <hyperlinks>
    <hyperlink ref="A1" location="'Spis tablic'!A1" display="POWRÓT/BACK"/>
  </hyperlinks>
  <pageMargins left="0.7" right="0.7" top="0.75" bottom="0.75" header="0.3" footer="0.3"/>
  <pageSetup paperSize="9" scale="42" orientation="portrait" horizont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tabColor rgb="FFFFC000"/>
  </sheetPr>
  <dimension ref="A1:H39"/>
  <sheetViews>
    <sheetView zoomScaleNormal="100" zoomScaleSheetLayoutView="100" workbookViewId="0">
      <selection activeCell="A3" sqref="A3"/>
    </sheetView>
  </sheetViews>
  <sheetFormatPr defaultRowHeight="12.75"/>
  <cols>
    <col min="1" max="1" width="41.42578125" style="42" customWidth="1"/>
    <col min="2" max="2" width="5.7109375" style="42" customWidth="1"/>
    <col min="3" max="3" width="11" style="42" customWidth="1"/>
    <col min="4" max="4" width="12.5703125" style="42" customWidth="1"/>
    <col min="5" max="5" width="11.140625" style="42" customWidth="1"/>
    <col min="6" max="6" width="12.28515625" style="42" customWidth="1"/>
    <col min="7" max="7" width="12.85546875" style="42" customWidth="1"/>
    <col min="8" max="8" width="33.7109375" style="42" customWidth="1"/>
    <col min="9" max="16384" width="9.140625" style="42"/>
  </cols>
  <sheetData>
    <row r="1" spans="1:8">
      <c r="A1" s="153" t="s">
        <v>536</v>
      </c>
    </row>
    <row r="5" spans="1:8" ht="12.75" customHeight="1">
      <c r="A5" s="538" t="s">
        <v>664</v>
      </c>
      <c r="B5" s="538"/>
      <c r="C5" s="538"/>
      <c r="D5" s="538"/>
      <c r="E5" s="538"/>
      <c r="F5" s="538"/>
      <c r="G5" s="538"/>
      <c r="H5" s="538"/>
    </row>
    <row r="6" spans="1:8">
      <c r="A6" s="545" t="s">
        <v>639</v>
      </c>
      <c r="B6" s="545"/>
      <c r="C6" s="545"/>
      <c r="D6" s="545"/>
      <c r="E6" s="545"/>
      <c r="F6" s="545"/>
      <c r="G6" s="545"/>
      <c r="H6" s="545"/>
    </row>
    <row r="7" spans="1:8" ht="14.25">
      <c r="A7" s="540" t="s">
        <v>593</v>
      </c>
      <c r="B7" s="541"/>
      <c r="C7" s="541"/>
      <c r="D7" s="541"/>
      <c r="E7" s="541"/>
      <c r="F7" s="541"/>
      <c r="G7" s="541"/>
      <c r="H7" s="541"/>
    </row>
    <row r="8" spans="1:8">
      <c r="A8" s="542" t="s">
        <v>640</v>
      </c>
      <c r="B8" s="542"/>
      <c r="C8" s="542"/>
      <c r="D8" s="542"/>
      <c r="E8" s="542"/>
      <c r="F8" s="542"/>
      <c r="G8" s="542"/>
      <c r="H8" s="542"/>
    </row>
    <row r="9" spans="1:8" ht="27.75" customHeight="1">
      <c r="A9" s="482" t="s">
        <v>156</v>
      </c>
      <c r="B9" s="493"/>
      <c r="C9" s="507" t="s">
        <v>594</v>
      </c>
      <c r="D9" s="493" t="s">
        <v>720</v>
      </c>
      <c r="E9" s="493"/>
      <c r="F9" s="493"/>
      <c r="G9" s="493"/>
      <c r="H9" s="483" t="s">
        <v>4</v>
      </c>
    </row>
    <row r="10" spans="1:8" ht="28.5" customHeight="1">
      <c r="A10" s="482"/>
      <c r="B10" s="493"/>
      <c r="C10" s="508"/>
      <c r="D10" s="134" t="s">
        <v>596</v>
      </c>
      <c r="E10" s="89" t="s">
        <v>422</v>
      </c>
      <c r="F10" s="89" t="s">
        <v>423</v>
      </c>
      <c r="G10" s="134" t="s">
        <v>595</v>
      </c>
      <c r="H10" s="483"/>
    </row>
    <row r="11" spans="1:8" ht="18.75" customHeight="1">
      <c r="A11" s="523" t="s">
        <v>268</v>
      </c>
      <c r="B11" s="523"/>
      <c r="C11" s="523"/>
      <c r="D11" s="523"/>
      <c r="E11" s="523"/>
      <c r="F11" s="523"/>
      <c r="G11" s="523"/>
      <c r="H11" s="523"/>
    </row>
    <row r="12" spans="1:8" ht="18" customHeight="1">
      <c r="A12" s="519" t="s">
        <v>269</v>
      </c>
      <c r="B12" s="519"/>
      <c r="C12" s="519"/>
      <c r="D12" s="519"/>
      <c r="E12" s="519"/>
      <c r="F12" s="519"/>
      <c r="G12" s="519"/>
      <c r="H12" s="519"/>
    </row>
    <row r="13" spans="1:8" ht="15" customHeight="1">
      <c r="A13" s="26" t="s">
        <v>105</v>
      </c>
      <c r="B13" s="114">
        <v>2010</v>
      </c>
      <c r="C13" s="229">
        <v>15</v>
      </c>
      <c r="D13" s="229">
        <v>4</v>
      </c>
      <c r="E13" s="229">
        <v>2</v>
      </c>
      <c r="F13" s="229">
        <v>5</v>
      </c>
      <c r="G13" s="229">
        <v>4</v>
      </c>
      <c r="H13" s="198" t="s">
        <v>0</v>
      </c>
    </row>
    <row r="14" spans="1:8">
      <c r="A14" s="136"/>
      <c r="B14" s="114">
        <v>2015</v>
      </c>
      <c r="C14" s="307">
        <v>25</v>
      </c>
      <c r="D14" s="307">
        <v>16</v>
      </c>
      <c r="E14" s="230" t="s">
        <v>102</v>
      </c>
      <c r="F14" s="307">
        <v>3</v>
      </c>
      <c r="G14" s="307">
        <v>6</v>
      </c>
      <c r="H14" s="191"/>
    </row>
    <row r="15" spans="1:8">
      <c r="A15" s="136"/>
      <c r="B15" s="114">
        <v>2017</v>
      </c>
      <c r="C15" s="307">
        <v>21</v>
      </c>
      <c r="D15" s="307">
        <v>13</v>
      </c>
      <c r="E15" s="230" t="s">
        <v>102</v>
      </c>
      <c r="F15" s="307">
        <v>1</v>
      </c>
      <c r="G15" s="307">
        <v>7</v>
      </c>
      <c r="H15" s="191"/>
    </row>
    <row r="16" spans="1:8">
      <c r="A16" s="136"/>
      <c r="B16" s="216">
        <v>2018</v>
      </c>
      <c r="C16" s="308">
        <v>19</v>
      </c>
      <c r="D16" s="308">
        <v>11</v>
      </c>
      <c r="E16" s="373" t="s">
        <v>377</v>
      </c>
      <c r="F16" s="308">
        <v>1</v>
      </c>
      <c r="G16" s="308">
        <v>7</v>
      </c>
      <c r="H16" s="191"/>
    </row>
    <row r="17" spans="1:8">
      <c r="A17" s="22" t="s">
        <v>246</v>
      </c>
      <c r="B17" s="114">
        <v>2010</v>
      </c>
      <c r="C17" s="229">
        <v>15</v>
      </c>
      <c r="D17" s="229">
        <v>4</v>
      </c>
      <c r="E17" s="229">
        <v>2</v>
      </c>
      <c r="F17" s="229">
        <v>5</v>
      </c>
      <c r="G17" s="229">
        <v>4</v>
      </c>
      <c r="H17" s="190" t="s">
        <v>247</v>
      </c>
    </row>
    <row r="18" spans="1:8">
      <c r="A18" s="22"/>
      <c r="B18" s="114">
        <v>2015</v>
      </c>
      <c r="C18" s="229">
        <v>14</v>
      </c>
      <c r="D18" s="229">
        <v>5</v>
      </c>
      <c r="E18" s="230" t="s">
        <v>102</v>
      </c>
      <c r="F18" s="229">
        <v>3</v>
      </c>
      <c r="G18" s="229">
        <v>6</v>
      </c>
      <c r="H18" s="190"/>
    </row>
    <row r="19" spans="1:8">
      <c r="A19" s="22"/>
      <c r="B19" s="114">
        <v>2017</v>
      </c>
      <c r="C19" s="229">
        <v>10</v>
      </c>
      <c r="D19" s="229">
        <v>2</v>
      </c>
      <c r="E19" s="230" t="s">
        <v>102</v>
      </c>
      <c r="F19" s="229">
        <v>1</v>
      </c>
      <c r="G19" s="229">
        <v>7</v>
      </c>
      <c r="H19" s="190"/>
    </row>
    <row r="20" spans="1:8">
      <c r="A20" s="22"/>
      <c r="B20" s="216">
        <v>2018</v>
      </c>
      <c r="C20" s="261">
        <v>10</v>
      </c>
      <c r="D20" s="261">
        <v>2</v>
      </c>
      <c r="E20" s="373" t="s">
        <v>377</v>
      </c>
      <c r="F20" s="261">
        <v>1</v>
      </c>
      <c r="G20" s="261">
        <v>7</v>
      </c>
      <c r="H20" s="190"/>
    </row>
    <row r="21" spans="1:8">
      <c r="A21" s="548" t="s">
        <v>1</v>
      </c>
      <c r="B21" s="549"/>
      <c r="C21" s="374"/>
      <c r="D21" s="374"/>
      <c r="E21" s="374"/>
      <c r="F21" s="374"/>
      <c r="G21" s="374"/>
      <c r="H21" s="192" t="s">
        <v>2</v>
      </c>
    </row>
    <row r="22" spans="1:8">
      <c r="A22" s="543" t="s">
        <v>166</v>
      </c>
      <c r="B22" s="544"/>
      <c r="C22" s="229">
        <v>3</v>
      </c>
      <c r="D22" s="229" t="s">
        <v>377</v>
      </c>
      <c r="E22" s="230" t="s">
        <v>377</v>
      </c>
      <c r="F22" s="230" t="s">
        <v>377</v>
      </c>
      <c r="G22" s="229">
        <v>3</v>
      </c>
      <c r="H22" s="191" t="s">
        <v>167</v>
      </c>
    </row>
    <row r="23" spans="1:8">
      <c r="A23" s="543" t="s">
        <v>168</v>
      </c>
      <c r="B23" s="544"/>
      <c r="C23" s="229">
        <v>7</v>
      </c>
      <c r="D23" s="229">
        <v>2</v>
      </c>
      <c r="E23" s="373" t="s">
        <v>377</v>
      </c>
      <c r="F23" s="373">
        <v>1</v>
      </c>
      <c r="G23" s="229">
        <v>4</v>
      </c>
      <c r="H23" s="191" t="s">
        <v>169</v>
      </c>
    </row>
    <row r="24" spans="1:8" ht="18" customHeight="1">
      <c r="A24" s="523" t="s">
        <v>501</v>
      </c>
      <c r="B24" s="523"/>
      <c r="C24" s="523"/>
      <c r="D24" s="523"/>
      <c r="E24" s="523"/>
      <c r="F24" s="523"/>
      <c r="G24" s="523"/>
      <c r="H24" s="523"/>
    </row>
    <row r="25" spans="1:8" ht="18" customHeight="1">
      <c r="A25" s="519" t="s">
        <v>502</v>
      </c>
      <c r="B25" s="519"/>
      <c r="C25" s="519"/>
      <c r="D25" s="519"/>
      <c r="E25" s="519"/>
      <c r="F25" s="519"/>
      <c r="G25" s="519"/>
      <c r="H25" s="519"/>
    </row>
    <row r="26" spans="1:8" ht="15.75" customHeight="1">
      <c r="A26" s="26" t="s">
        <v>105</v>
      </c>
      <c r="B26" s="76">
        <v>2010</v>
      </c>
      <c r="C26" s="229">
        <v>284.7</v>
      </c>
      <c r="D26" s="231">
        <v>32</v>
      </c>
      <c r="E26" s="229">
        <v>28.3</v>
      </c>
      <c r="F26" s="229">
        <v>102.8</v>
      </c>
      <c r="G26" s="231">
        <v>121.6</v>
      </c>
      <c r="H26" s="198" t="s">
        <v>0</v>
      </c>
    </row>
    <row r="27" spans="1:8">
      <c r="A27" s="133"/>
      <c r="B27" s="76">
        <v>2015</v>
      </c>
      <c r="C27" s="229">
        <v>318.5</v>
      </c>
      <c r="D27" s="307">
        <v>58.3</v>
      </c>
      <c r="E27" s="230" t="s">
        <v>102</v>
      </c>
      <c r="F27" s="229">
        <v>66.5</v>
      </c>
      <c r="G27" s="231">
        <v>193.7</v>
      </c>
      <c r="H27" s="191"/>
    </row>
    <row r="28" spans="1:8">
      <c r="A28" s="133"/>
      <c r="B28" s="114">
        <v>2017</v>
      </c>
      <c r="C28" s="229">
        <v>282.7</v>
      </c>
      <c r="D28" s="307">
        <v>45.2</v>
      </c>
      <c r="E28" s="230" t="s">
        <v>102</v>
      </c>
      <c r="F28" s="229">
        <v>22.3</v>
      </c>
      <c r="G28" s="231">
        <v>215.2</v>
      </c>
      <c r="H28" s="191"/>
    </row>
    <row r="29" spans="1:8">
      <c r="A29" s="133"/>
      <c r="B29" s="216">
        <v>2018</v>
      </c>
      <c r="C29" s="261">
        <v>272.7</v>
      </c>
      <c r="D29" s="308">
        <v>34.799999999999997</v>
      </c>
      <c r="E29" s="373" t="s">
        <v>377</v>
      </c>
      <c r="F29" s="261">
        <v>22.3</v>
      </c>
      <c r="G29" s="281">
        <v>215.6</v>
      </c>
      <c r="H29" s="191"/>
    </row>
    <row r="30" spans="1:8">
      <c r="A30" s="22" t="s">
        <v>246</v>
      </c>
      <c r="B30" s="76">
        <v>2010</v>
      </c>
      <c r="C30" s="229">
        <v>284.7</v>
      </c>
      <c r="D30" s="231">
        <v>32</v>
      </c>
      <c r="E30" s="229">
        <v>28.3</v>
      </c>
      <c r="F30" s="229">
        <v>102.8</v>
      </c>
      <c r="G30" s="231">
        <v>121.6</v>
      </c>
      <c r="H30" s="190" t="s">
        <v>247</v>
      </c>
    </row>
    <row r="31" spans="1:8">
      <c r="A31" s="25"/>
      <c r="B31" s="76">
        <v>2015</v>
      </c>
      <c r="C31" s="229">
        <v>292.7</v>
      </c>
      <c r="D31" s="231">
        <v>32.5</v>
      </c>
      <c r="E31" s="230" t="s">
        <v>102</v>
      </c>
      <c r="F31" s="229">
        <v>66.5</v>
      </c>
      <c r="G31" s="231">
        <v>193.7</v>
      </c>
      <c r="H31" s="190"/>
    </row>
    <row r="32" spans="1:8">
      <c r="A32" s="25"/>
      <c r="B32" s="114">
        <v>2017</v>
      </c>
      <c r="C32" s="229">
        <v>253.5</v>
      </c>
      <c r="D32" s="231">
        <v>16.100000000000001</v>
      </c>
      <c r="E32" s="230" t="s">
        <v>102</v>
      </c>
      <c r="F32" s="229">
        <v>22.3</v>
      </c>
      <c r="G32" s="231">
        <v>215.2</v>
      </c>
      <c r="H32" s="190"/>
    </row>
    <row r="33" spans="1:8">
      <c r="A33" s="25"/>
      <c r="B33" s="216">
        <v>2018</v>
      </c>
      <c r="C33" s="281">
        <v>254</v>
      </c>
      <c r="D33" s="281">
        <v>16.100000000000001</v>
      </c>
      <c r="E33" s="373" t="s">
        <v>377</v>
      </c>
      <c r="F33" s="261">
        <v>22.3</v>
      </c>
      <c r="G33" s="281">
        <v>215.6</v>
      </c>
      <c r="H33" s="190"/>
    </row>
    <row r="34" spans="1:8">
      <c r="A34" s="546" t="s">
        <v>1</v>
      </c>
      <c r="B34" s="547"/>
      <c r="C34" s="375"/>
      <c r="D34" s="375"/>
      <c r="E34" s="375"/>
      <c r="F34" s="375"/>
      <c r="G34" s="375"/>
      <c r="H34" s="192" t="s">
        <v>2</v>
      </c>
    </row>
    <row r="35" spans="1:8">
      <c r="A35" s="543" t="s">
        <v>166</v>
      </c>
      <c r="B35" s="544"/>
      <c r="C35" s="231">
        <v>93.8</v>
      </c>
      <c r="D35" s="231" t="s">
        <v>377</v>
      </c>
      <c r="E35" s="231" t="s">
        <v>377</v>
      </c>
      <c r="F35" s="231" t="s">
        <v>377</v>
      </c>
      <c r="G35" s="231">
        <v>93.8</v>
      </c>
      <c r="H35" s="191" t="s">
        <v>167</v>
      </c>
    </row>
    <row r="36" spans="1:8">
      <c r="A36" s="543" t="s">
        <v>168</v>
      </c>
      <c r="B36" s="544"/>
      <c r="C36" s="229">
        <v>160.19999999999999</v>
      </c>
      <c r="D36" s="231">
        <v>16.100000000000001</v>
      </c>
      <c r="E36" s="231" t="s">
        <v>377</v>
      </c>
      <c r="F36" s="229">
        <v>22.3</v>
      </c>
      <c r="G36" s="231">
        <v>121.9</v>
      </c>
      <c r="H36" s="191" t="s">
        <v>169</v>
      </c>
    </row>
    <row r="39" spans="1:8">
      <c r="A39" s="17"/>
    </row>
  </sheetData>
  <mergeCells count="18">
    <mergeCell ref="A36:B36"/>
    <mergeCell ref="A12:H12"/>
    <mergeCell ref="A25:H25"/>
    <mergeCell ref="A5:H5"/>
    <mergeCell ref="A6:H6"/>
    <mergeCell ref="A7:H7"/>
    <mergeCell ref="A8:H8"/>
    <mergeCell ref="A9:B10"/>
    <mergeCell ref="C9:C10"/>
    <mergeCell ref="D9:G9"/>
    <mergeCell ref="H9:H10"/>
    <mergeCell ref="A11:H11"/>
    <mergeCell ref="A22:B22"/>
    <mergeCell ref="A23:B23"/>
    <mergeCell ref="A24:H24"/>
    <mergeCell ref="A35:B35"/>
    <mergeCell ref="A34:B34"/>
    <mergeCell ref="A21:B21"/>
  </mergeCells>
  <hyperlinks>
    <hyperlink ref="A1" location="'Spis tablic'!A1" display="POWRÓT/BACK"/>
  </hyperlinks>
  <pageMargins left="0.7" right="0.7" top="0.75" bottom="0.75" header="0.3" footer="0.3"/>
  <pageSetup paperSize="9" scale="54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>
    <tabColor rgb="FFFFC000"/>
  </sheetPr>
  <dimension ref="A1:H37"/>
  <sheetViews>
    <sheetView zoomScaleNormal="100" zoomScaleSheetLayoutView="100" workbookViewId="0">
      <selection activeCell="A3" sqref="A3"/>
    </sheetView>
  </sheetViews>
  <sheetFormatPr defaultRowHeight="12.75"/>
  <cols>
    <col min="1" max="1" width="25.5703125" style="42" customWidth="1"/>
    <col min="2" max="2" width="17.7109375" style="42" customWidth="1"/>
    <col min="3" max="3" width="16.28515625" style="42" customWidth="1"/>
    <col min="4" max="4" width="16.5703125" style="42" customWidth="1"/>
    <col min="5" max="5" width="15.85546875" style="42" customWidth="1"/>
    <col min="6" max="6" width="33.42578125" style="42" customWidth="1"/>
    <col min="7" max="7" width="15.140625" style="42" customWidth="1"/>
    <col min="8" max="16384" width="9.140625" style="42"/>
  </cols>
  <sheetData>
    <row r="1" spans="1:8">
      <c r="A1" s="153" t="s">
        <v>536</v>
      </c>
    </row>
    <row r="5" spans="1:8" ht="18" customHeight="1">
      <c r="A5" s="486" t="s">
        <v>665</v>
      </c>
      <c r="B5" s="486"/>
      <c r="C5" s="486"/>
      <c r="D5" s="486"/>
      <c r="E5" s="486"/>
      <c r="F5" s="486"/>
      <c r="G5" s="154"/>
      <c r="H5" s="154"/>
    </row>
    <row r="6" spans="1:8" ht="16.5" customHeight="1">
      <c r="A6" s="515" t="s">
        <v>503</v>
      </c>
      <c r="B6" s="515"/>
      <c r="C6" s="515"/>
      <c r="D6" s="515"/>
      <c r="E6" s="515"/>
      <c r="F6" s="515"/>
      <c r="G6" s="157"/>
      <c r="H6" s="157"/>
    </row>
    <row r="7" spans="1:8" ht="19.5" customHeight="1">
      <c r="A7" s="94" t="s">
        <v>3</v>
      </c>
      <c r="B7" s="96">
        <v>2010</v>
      </c>
      <c r="C7" s="96">
        <v>2015</v>
      </c>
      <c r="D7" s="208">
        <v>2017</v>
      </c>
      <c r="E7" s="206">
        <v>2018</v>
      </c>
      <c r="F7" s="194" t="s">
        <v>4</v>
      </c>
    </row>
    <row r="8" spans="1:8" ht="19.5" customHeight="1">
      <c r="A8" s="523" t="s">
        <v>270</v>
      </c>
      <c r="B8" s="523"/>
      <c r="C8" s="523"/>
      <c r="D8" s="523"/>
      <c r="E8" s="523"/>
      <c r="F8" s="523"/>
    </row>
    <row r="9" spans="1:8" ht="18" customHeight="1">
      <c r="A9" s="519" t="s">
        <v>273</v>
      </c>
      <c r="B9" s="519"/>
      <c r="C9" s="519"/>
      <c r="D9" s="519"/>
      <c r="E9" s="519"/>
      <c r="F9" s="519"/>
    </row>
    <row r="10" spans="1:8">
      <c r="A10" s="286" t="s">
        <v>105</v>
      </c>
      <c r="B10" s="260">
        <v>584</v>
      </c>
      <c r="C10" s="261">
        <v>1010</v>
      </c>
      <c r="D10" s="327">
        <v>1016</v>
      </c>
      <c r="E10" s="261">
        <v>1292</v>
      </c>
      <c r="F10" s="290" t="s">
        <v>0</v>
      </c>
    </row>
    <row r="11" spans="1:8">
      <c r="A11" s="368" t="s">
        <v>170</v>
      </c>
      <c r="B11" s="265">
        <v>510</v>
      </c>
      <c r="C11" s="229">
        <v>598</v>
      </c>
      <c r="D11" s="283">
        <v>683</v>
      </c>
      <c r="E11" s="229">
        <v>884</v>
      </c>
      <c r="F11" s="243" t="s">
        <v>171</v>
      </c>
    </row>
    <row r="12" spans="1:8">
      <c r="A12" s="244" t="s">
        <v>801</v>
      </c>
      <c r="B12" s="265">
        <v>510</v>
      </c>
      <c r="C12" s="229">
        <v>598</v>
      </c>
      <c r="D12" s="265">
        <v>683</v>
      </c>
      <c r="E12" s="229">
        <v>629</v>
      </c>
      <c r="F12" s="236" t="s">
        <v>802</v>
      </c>
    </row>
    <row r="13" spans="1:8">
      <c r="A13" s="368" t="s">
        <v>175</v>
      </c>
      <c r="B13" s="265">
        <v>74</v>
      </c>
      <c r="C13" s="229">
        <v>412</v>
      </c>
      <c r="D13" s="283">
        <v>333</v>
      </c>
      <c r="E13" s="229">
        <v>408</v>
      </c>
      <c r="F13" s="243" t="s">
        <v>176</v>
      </c>
    </row>
    <row r="14" spans="1:8">
      <c r="A14" s="376" t="s">
        <v>276</v>
      </c>
      <c r="B14" s="265"/>
      <c r="C14" s="229"/>
      <c r="D14" s="283"/>
      <c r="E14" s="229"/>
      <c r="F14" s="377" t="s">
        <v>277</v>
      </c>
    </row>
    <row r="15" spans="1:8">
      <c r="A15" s="244" t="s">
        <v>235</v>
      </c>
      <c r="B15" s="265">
        <v>74</v>
      </c>
      <c r="C15" s="229">
        <v>44</v>
      </c>
      <c r="D15" s="283" t="s">
        <v>102</v>
      </c>
      <c r="E15" s="229" t="s">
        <v>790</v>
      </c>
      <c r="F15" s="236" t="s">
        <v>409</v>
      </c>
    </row>
    <row r="16" spans="1:8">
      <c r="A16" s="244" t="s">
        <v>172</v>
      </c>
      <c r="B16" s="265" t="s">
        <v>102</v>
      </c>
      <c r="C16" s="230">
        <v>351</v>
      </c>
      <c r="D16" s="378">
        <v>217</v>
      </c>
      <c r="E16" s="230">
        <v>287</v>
      </c>
      <c r="F16" s="236" t="s">
        <v>173</v>
      </c>
    </row>
    <row r="17" spans="1:6" ht="19.5" customHeight="1">
      <c r="A17" s="550" t="s">
        <v>506</v>
      </c>
      <c r="B17" s="550"/>
      <c r="C17" s="550"/>
      <c r="D17" s="550"/>
      <c r="E17" s="550"/>
      <c r="F17" s="550"/>
    </row>
    <row r="18" spans="1:6" ht="18" customHeight="1">
      <c r="A18" s="520" t="s">
        <v>507</v>
      </c>
      <c r="B18" s="520"/>
      <c r="C18" s="520"/>
      <c r="D18" s="520"/>
      <c r="E18" s="520"/>
      <c r="F18" s="520"/>
    </row>
    <row r="19" spans="1:6">
      <c r="A19" s="286" t="s">
        <v>105</v>
      </c>
      <c r="B19" s="261">
        <v>10631</v>
      </c>
      <c r="C19" s="261">
        <v>11395</v>
      </c>
      <c r="D19" s="260">
        <v>7912</v>
      </c>
      <c r="E19" s="261">
        <v>6021</v>
      </c>
      <c r="F19" s="290" t="s">
        <v>0</v>
      </c>
    </row>
    <row r="20" spans="1:6">
      <c r="A20" s="368" t="s">
        <v>170</v>
      </c>
      <c r="B20" s="229">
        <v>10236</v>
      </c>
      <c r="C20" s="229">
        <v>9968</v>
      </c>
      <c r="D20" s="283">
        <v>7513</v>
      </c>
      <c r="E20" s="229">
        <v>5533</v>
      </c>
      <c r="F20" s="243" t="s">
        <v>171</v>
      </c>
    </row>
    <row r="21" spans="1:6">
      <c r="A21" s="244" t="s">
        <v>801</v>
      </c>
      <c r="B21" s="246">
        <v>10236</v>
      </c>
      <c r="C21" s="229">
        <v>9968</v>
      </c>
      <c r="D21" s="265">
        <v>7513</v>
      </c>
      <c r="E21" s="229">
        <v>5384</v>
      </c>
      <c r="F21" s="236" t="s">
        <v>802</v>
      </c>
    </row>
    <row r="22" spans="1:6">
      <c r="A22" s="368" t="s">
        <v>175</v>
      </c>
      <c r="B22" s="229">
        <v>395</v>
      </c>
      <c r="C22" s="229">
        <v>1427</v>
      </c>
      <c r="D22" s="283">
        <v>399</v>
      </c>
      <c r="E22" s="229">
        <v>488</v>
      </c>
      <c r="F22" s="243" t="s">
        <v>176</v>
      </c>
    </row>
    <row r="23" spans="1:6">
      <c r="A23" s="376" t="s">
        <v>276</v>
      </c>
      <c r="B23" s="229"/>
      <c r="C23" s="307"/>
      <c r="D23" s="379"/>
      <c r="E23" s="307"/>
      <c r="F23" s="377" t="s">
        <v>277</v>
      </c>
    </row>
    <row r="24" spans="1:6">
      <c r="A24" s="244" t="s">
        <v>235</v>
      </c>
      <c r="B24" s="265">
        <v>395</v>
      </c>
      <c r="C24" s="229">
        <v>622</v>
      </c>
      <c r="D24" s="283" t="s">
        <v>102</v>
      </c>
      <c r="E24" s="229" t="s">
        <v>377</v>
      </c>
      <c r="F24" s="236" t="s">
        <v>409</v>
      </c>
    </row>
    <row r="25" spans="1:6">
      <c r="A25" s="244" t="s">
        <v>172</v>
      </c>
      <c r="B25" s="265" t="s">
        <v>102</v>
      </c>
      <c r="C25" s="229">
        <v>796</v>
      </c>
      <c r="D25" s="283">
        <v>260</v>
      </c>
      <c r="E25" s="229">
        <v>344</v>
      </c>
      <c r="F25" s="236" t="s">
        <v>173</v>
      </c>
    </row>
    <row r="26" spans="1:6" ht="18" customHeight="1">
      <c r="A26" s="512" t="s">
        <v>505</v>
      </c>
      <c r="B26" s="512"/>
      <c r="C26" s="512"/>
      <c r="D26" s="512"/>
      <c r="E26" s="512"/>
      <c r="F26" s="512"/>
    </row>
    <row r="27" spans="1:6" ht="16.5" customHeight="1">
      <c r="A27" s="520" t="s">
        <v>504</v>
      </c>
      <c r="B27" s="520"/>
      <c r="C27" s="520"/>
      <c r="D27" s="520"/>
      <c r="E27" s="520"/>
      <c r="F27" s="520"/>
    </row>
    <row r="28" spans="1:6">
      <c r="A28" s="286" t="s">
        <v>105</v>
      </c>
      <c r="B28" s="260">
        <v>18204</v>
      </c>
      <c r="C28" s="261">
        <v>11286</v>
      </c>
      <c r="D28" s="327">
        <v>7790</v>
      </c>
      <c r="E28" s="261">
        <v>4660</v>
      </c>
      <c r="F28" s="290" t="s">
        <v>0</v>
      </c>
    </row>
    <row r="29" spans="1:6">
      <c r="A29" s="368" t="s">
        <v>170</v>
      </c>
      <c r="B29" s="265">
        <v>20071</v>
      </c>
      <c r="C29" s="229">
        <v>16669</v>
      </c>
      <c r="D29" s="283">
        <v>11000</v>
      </c>
      <c r="E29" s="229">
        <v>6257</v>
      </c>
      <c r="F29" s="243" t="s">
        <v>171</v>
      </c>
    </row>
    <row r="30" spans="1:6">
      <c r="A30" s="244" t="s">
        <v>801</v>
      </c>
      <c r="B30" s="253">
        <v>20071</v>
      </c>
      <c r="C30" s="230">
        <v>16669</v>
      </c>
      <c r="D30" s="253">
        <v>11000</v>
      </c>
      <c r="E30" s="230">
        <v>8566</v>
      </c>
      <c r="F30" s="236" t="s">
        <v>802</v>
      </c>
    </row>
    <row r="31" spans="1:6">
      <c r="A31" s="368" t="s">
        <v>175</v>
      </c>
      <c r="B31" s="265">
        <v>5338</v>
      </c>
      <c r="C31" s="229">
        <v>3467</v>
      </c>
      <c r="D31" s="283">
        <v>1200</v>
      </c>
      <c r="E31" s="229">
        <v>1196</v>
      </c>
      <c r="F31" s="243" t="s">
        <v>176</v>
      </c>
    </row>
    <row r="32" spans="1:6">
      <c r="A32" s="376" t="s">
        <v>276</v>
      </c>
      <c r="B32" s="265"/>
      <c r="C32" s="229"/>
      <c r="D32" s="283"/>
      <c r="E32" s="229"/>
      <c r="F32" s="377" t="s">
        <v>277</v>
      </c>
    </row>
    <row r="33" spans="1:6">
      <c r="A33" s="244" t="s">
        <v>174</v>
      </c>
      <c r="B33" s="265">
        <v>5338</v>
      </c>
      <c r="C33" s="229">
        <v>14081</v>
      </c>
      <c r="D33" s="283" t="s">
        <v>102</v>
      </c>
      <c r="E33" s="229" t="s">
        <v>377</v>
      </c>
      <c r="F33" s="236" t="s">
        <v>409</v>
      </c>
    </row>
    <row r="34" spans="1:6">
      <c r="A34" s="244" t="s">
        <v>172</v>
      </c>
      <c r="B34" s="265" t="s">
        <v>102</v>
      </c>
      <c r="C34" s="230">
        <v>2271</v>
      </c>
      <c r="D34" s="378">
        <v>1200</v>
      </c>
      <c r="E34" s="230">
        <v>1200</v>
      </c>
      <c r="F34" s="236" t="s">
        <v>173</v>
      </c>
    </row>
    <row r="37" spans="1:6">
      <c r="A37" s="17"/>
    </row>
  </sheetData>
  <mergeCells count="8">
    <mergeCell ref="A5:F5"/>
    <mergeCell ref="A6:F6"/>
    <mergeCell ref="A26:F26"/>
    <mergeCell ref="A27:F27"/>
    <mergeCell ref="A8:F8"/>
    <mergeCell ref="A9:F9"/>
    <mergeCell ref="A17:F17"/>
    <mergeCell ref="A18:F18"/>
  </mergeCells>
  <hyperlinks>
    <hyperlink ref="A1" location="'Spis tablic'!A1" display="POWRÓT/BACK"/>
  </hyperlinks>
  <pageMargins left="0.7" right="0.7" top="0.75" bottom="0.75" header="0.3" footer="0.3"/>
  <pageSetup paperSize="9" scale="63" orientation="portrait" r:id="rId1"/>
  <colBreaks count="1" manualBreakCount="1">
    <brk id="7" max="33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tabColor rgb="FFFFC000"/>
  </sheetPr>
  <dimension ref="A1:H14"/>
  <sheetViews>
    <sheetView zoomScaleNormal="100" zoomScaleSheetLayoutView="100" workbookViewId="0">
      <selection activeCell="A3" sqref="A3"/>
    </sheetView>
  </sheetViews>
  <sheetFormatPr defaultRowHeight="12.75"/>
  <cols>
    <col min="1" max="1" width="30.7109375" style="42" customWidth="1"/>
    <col min="2" max="2" width="11.42578125" style="42" customWidth="1"/>
    <col min="3" max="3" width="12.140625" style="42" customWidth="1"/>
    <col min="4" max="5" width="12.42578125" style="42" customWidth="1"/>
    <col min="6" max="6" width="31" style="42" customWidth="1"/>
    <col min="7" max="16384" width="9.140625" style="42"/>
  </cols>
  <sheetData>
    <row r="1" spans="1:8">
      <c r="A1" s="153" t="s">
        <v>536</v>
      </c>
    </row>
    <row r="5" spans="1:8">
      <c r="A5" s="487" t="s">
        <v>666</v>
      </c>
      <c r="B5" s="487"/>
      <c r="C5" s="487"/>
      <c r="D5" s="487"/>
      <c r="E5" s="487"/>
      <c r="F5" s="487"/>
      <c r="G5" s="41"/>
      <c r="H5" s="41"/>
    </row>
    <row r="6" spans="1:8" ht="14.25">
      <c r="A6" s="500" t="s">
        <v>597</v>
      </c>
      <c r="B6" s="500"/>
      <c r="C6" s="500"/>
      <c r="D6" s="500"/>
      <c r="E6" s="500"/>
      <c r="F6" s="500"/>
      <c r="G6" s="41"/>
    </row>
    <row r="7" spans="1:8" ht="17.25" customHeight="1">
      <c r="A7" s="482" t="s">
        <v>3</v>
      </c>
      <c r="B7" s="96">
        <v>2010</v>
      </c>
      <c r="C7" s="96">
        <v>2015</v>
      </c>
      <c r="D7" s="208">
        <v>2017</v>
      </c>
      <c r="E7" s="206">
        <v>2018</v>
      </c>
      <c r="F7" s="483" t="s">
        <v>4</v>
      </c>
    </row>
    <row r="8" spans="1:8" ht="17.25" customHeight="1">
      <c r="A8" s="482"/>
      <c r="B8" s="484" t="s">
        <v>719</v>
      </c>
      <c r="C8" s="485"/>
      <c r="D8" s="485"/>
      <c r="E8" s="482"/>
      <c r="F8" s="483"/>
    </row>
    <row r="9" spans="1:8" ht="16.5" customHeight="1">
      <c r="A9" s="21" t="s">
        <v>105</v>
      </c>
      <c r="B9" s="261">
        <v>584</v>
      </c>
      <c r="C9" s="261">
        <v>1010</v>
      </c>
      <c r="D9" s="327">
        <v>1016</v>
      </c>
      <c r="E9" s="328">
        <v>1292</v>
      </c>
      <c r="F9" s="196" t="s">
        <v>0</v>
      </c>
    </row>
    <row r="10" spans="1:8" ht="15.75" customHeight="1">
      <c r="A10" s="80" t="s">
        <v>1</v>
      </c>
      <c r="B10" s="229"/>
      <c r="C10" s="229"/>
      <c r="D10" s="283"/>
      <c r="E10" s="229"/>
      <c r="F10" s="187" t="s">
        <v>2</v>
      </c>
    </row>
    <row r="11" spans="1:8">
      <c r="A11" s="81" t="s">
        <v>177</v>
      </c>
      <c r="B11" s="229" t="s">
        <v>102</v>
      </c>
      <c r="C11" s="229">
        <v>5</v>
      </c>
      <c r="D11" s="283">
        <v>27</v>
      </c>
      <c r="E11" s="229">
        <v>48</v>
      </c>
      <c r="F11" s="197" t="s">
        <v>178</v>
      </c>
    </row>
    <row r="12" spans="1:8">
      <c r="A12" s="80" t="s">
        <v>179</v>
      </c>
      <c r="B12" s="229" t="s">
        <v>102</v>
      </c>
      <c r="C12" s="229">
        <v>2</v>
      </c>
      <c r="D12" s="283">
        <v>22</v>
      </c>
      <c r="E12" s="229">
        <v>32</v>
      </c>
      <c r="F12" s="187" t="s">
        <v>180</v>
      </c>
    </row>
    <row r="13" spans="1:8">
      <c r="A13" s="80" t="s">
        <v>181</v>
      </c>
      <c r="B13" s="229" t="s">
        <v>102</v>
      </c>
      <c r="C13" s="229">
        <v>3</v>
      </c>
      <c r="D13" s="283">
        <v>5</v>
      </c>
      <c r="E13" s="229">
        <v>15</v>
      </c>
      <c r="F13" s="187" t="s">
        <v>182</v>
      </c>
    </row>
    <row r="14" spans="1:8">
      <c r="A14" s="81" t="s">
        <v>424</v>
      </c>
      <c r="B14" s="229">
        <v>584</v>
      </c>
      <c r="C14" s="229">
        <v>988</v>
      </c>
      <c r="D14" s="283">
        <v>989</v>
      </c>
      <c r="E14" s="229">
        <v>1243</v>
      </c>
      <c r="F14" s="197" t="s">
        <v>183</v>
      </c>
    </row>
  </sheetData>
  <mergeCells count="5">
    <mergeCell ref="A7:A8"/>
    <mergeCell ref="F7:F8"/>
    <mergeCell ref="B8:E8"/>
    <mergeCell ref="A5:F5"/>
    <mergeCell ref="A6:F6"/>
  </mergeCells>
  <hyperlinks>
    <hyperlink ref="A1" location="'Spis tablic'!A1" display="POWRÓT/BACK"/>
  </hyperlinks>
  <pageMargins left="0.7" right="0.7" top="0.75" bottom="0.75" header="0.3" footer="0.3"/>
  <pageSetup paperSize="9" scale="73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tabColor rgb="FFFFC000"/>
  </sheetPr>
  <dimension ref="A1:G16"/>
  <sheetViews>
    <sheetView zoomScaleNormal="100" zoomScaleSheetLayoutView="100" workbookViewId="0">
      <selection activeCell="A3" sqref="A3"/>
    </sheetView>
  </sheetViews>
  <sheetFormatPr defaultRowHeight="12.75"/>
  <cols>
    <col min="1" max="1" width="37.42578125" style="42" customWidth="1"/>
    <col min="2" max="4" width="10.42578125" style="42" customWidth="1"/>
    <col min="5" max="5" width="9.7109375" style="42" customWidth="1"/>
    <col min="6" max="6" width="10" style="42" customWidth="1"/>
    <col min="7" max="7" width="35.85546875" style="42" customWidth="1"/>
    <col min="8" max="16384" width="9.140625" style="42"/>
  </cols>
  <sheetData>
    <row r="1" spans="1:7">
      <c r="A1" s="153" t="s">
        <v>536</v>
      </c>
    </row>
    <row r="5" spans="1:7" ht="17.25" customHeight="1">
      <c r="A5" s="538" t="s">
        <v>667</v>
      </c>
      <c r="B5" s="538"/>
      <c r="C5" s="538"/>
      <c r="D5" s="538"/>
      <c r="E5" s="538"/>
      <c r="F5" s="538"/>
      <c r="G5" s="538"/>
    </row>
    <row r="6" spans="1:7">
      <c r="A6" s="500" t="s">
        <v>508</v>
      </c>
      <c r="B6" s="500"/>
      <c r="C6" s="500"/>
      <c r="D6" s="500"/>
      <c r="E6" s="500"/>
      <c r="F6" s="500"/>
      <c r="G6" s="500"/>
    </row>
    <row r="7" spans="1:7" ht="19.5" customHeight="1">
      <c r="A7" s="482" t="s">
        <v>3</v>
      </c>
      <c r="B7" s="134">
        <v>2010</v>
      </c>
      <c r="C7" s="134">
        <v>2015</v>
      </c>
      <c r="D7" s="208">
        <v>2017</v>
      </c>
      <c r="E7" s="493">
        <v>2018</v>
      </c>
      <c r="F7" s="493"/>
      <c r="G7" s="483" t="s">
        <v>4</v>
      </c>
    </row>
    <row r="8" spans="1:7" ht="26.25" customHeight="1">
      <c r="A8" s="482"/>
      <c r="B8" s="484" t="s">
        <v>718</v>
      </c>
      <c r="C8" s="485"/>
      <c r="D8" s="485"/>
      <c r="E8" s="482"/>
      <c r="F8" s="134" t="s">
        <v>598</v>
      </c>
      <c r="G8" s="483"/>
    </row>
    <row r="9" spans="1:7" ht="15" customHeight="1">
      <c r="A9" s="21" t="s">
        <v>105</v>
      </c>
      <c r="B9" s="261">
        <v>584</v>
      </c>
      <c r="C9" s="261">
        <v>1010</v>
      </c>
      <c r="D9" s="261">
        <v>1016</v>
      </c>
      <c r="E9" s="261">
        <v>1292</v>
      </c>
      <c r="F9" s="281">
        <v>100</v>
      </c>
      <c r="G9" s="190" t="s">
        <v>0</v>
      </c>
    </row>
    <row r="10" spans="1:7" ht="15" customHeight="1">
      <c r="A10" s="80" t="s">
        <v>1</v>
      </c>
      <c r="B10" s="261"/>
      <c r="C10" s="261"/>
      <c r="D10" s="261"/>
      <c r="E10" s="261"/>
      <c r="F10" s="281"/>
      <c r="G10" s="192" t="s">
        <v>2</v>
      </c>
    </row>
    <row r="11" spans="1:7">
      <c r="A11" s="137" t="s">
        <v>184</v>
      </c>
      <c r="B11" s="229">
        <v>74</v>
      </c>
      <c r="C11" s="229">
        <v>183</v>
      </c>
      <c r="D11" s="229">
        <v>236</v>
      </c>
      <c r="E11" s="229">
        <v>602</v>
      </c>
      <c r="F11" s="231">
        <v>46.6</v>
      </c>
      <c r="G11" s="191" t="s">
        <v>420</v>
      </c>
    </row>
    <row r="12" spans="1:7">
      <c r="A12" s="80" t="s">
        <v>248</v>
      </c>
      <c r="B12" s="229"/>
      <c r="C12" s="229"/>
      <c r="D12" s="229"/>
      <c r="E12" s="229"/>
      <c r="F12" s="231"/>
      <c r="G12" s="192" t="s">
        <v>249</v>
      </c>
    </row>
    <row r="13" spans="1:7">
      <c r="A13" s="80" t="s">
        <v>250</v>
      </c>
      <c r="B13" s="229">
        <v>18</v>
      </c>
      <c r="C13" s="229">
        <v>45</v>
      </c>
      <c r="D13" s="229">
        <v>45</v>
      </c>
      <c r="E13" s="229">
        <v>16</v>
      </c>
      <c r="F13" s="231">
        <v>1.3</v>
      </c>
      <c r="G13" s="192" t="s">
        <v>251</v>
      </c>
    </row>
    <row r="14" spans="1:7" ht="27" customHeight="1">
      <c r="A14" s="80" t="s">
        <v>430</v>
      </c>
      <c r="B14" s="229" t="s">
        <v>102</v>
      </c>
      <c r="C14" s="229">
        <v>138</v>
      </c>
      <c r="D14" s="229">
        <v>123</v>
      </c>
      <c r="E14" s="229">
        <v>534</v>
      </c>
      <c r="F14" s="231">
        <v>41.3</v>
      </c>
      <c r="G14" s="192" t="s">
        <v>431</v>
      </c>
    </row>
    <row r="15" spans="1:7">
      <c r="A15" s="81" t="s">
        <v>97</v>
      </c>
      <c r="B15" s="229">
        <v>510</v>
      </c>
      <c r="C15" s="229">
        <v>809</v>
      </c>
      <c r="D15" s="229">
        <v>761</v>
      </c>
      <c r="E15" s="229">
        <v>662</v>
      </c>
      <c r="F15" s="231">
        <v>51.2</v>
      </c>
      <c r="G15" s="191" t="s">
        <v>98</v>
      </c>
    </row>
    <row r="16" spans="1:7">
      <c r="A16" s="83" t="s">
        <v>425</v>
      </c>
      <c r="B16" s="229" t="s">
        <v>102</v>
      </c>
      <c r="C16" s="229">
        <v>192</v>
      </c>
      <c r="D16" s="229">
        <v>63</v>
      </c>
      <c r="E16" s="229">
        <v>222</v>
      </c>
      <c r="F16" s="231">
        <v>17.2</v>
      </c>
      <c r="G16" s="193" t="s">
        <v>426</v>
      </c>
    </row>
  </sheetData>
  <mergeCells count="6">
    <mergeCell ref="A5:G5"/>
    <mergeCell ref="A6:G6"/>
    <mergeCell ref="A7:A8"/>
    <mergeCell ref="E7:F7"/>
    <mergeCell ref="G7:G8"/>
    <mergeCell ref="B8:E8"/>
  </mergeCells>
  <hyperlinks>
    <hyperlink ref="A1" location="'Spis tablic'!A1" display="POWRÓT/BACK"/>
  </hyperlinks>
  <pageMargins left="0.7" right="0.7" top="0.75" bottom="0.75" header="0.3" footer="0.3"/>
  <pageSetup paperSize="9" scale="65" orientation="portrait" horizont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>
    <tabColor rgb="FFFFC000"/>
  </sheetPr>
  <dimension ref="A1:G24"/>
  <sheetViews>
    <sheetView zoomScaleNormal="100" zoomScaleSheetLayoutView="100" workbookViewId="0">
      <selection activeCell="A3" sqref="A3"/>
    </sheetView>
  </sheetViews>
  <sheetFormatPr defaultRowHeight="12.75"/>
  <cols>
    <col min="1" max="1" width="48.140625" style="42" customWidth="1"/>
    <col min="2" max="2" width="12.7109375" style="42" customWidth="1"/>
    <col min="3" max="3" width="12.42578125" style="42" customWidth="1"/>
    <col min="4" max="5" width="11.85546875" style="42" customWidth="1"/>
    <col min="6" max="6" width="49.7109375" style="42" customWidth="1"/>
    <col min="7" max="7" width="11.85546875" style="42" customWidth="1"/>
    <col min="8" max="16384" width="9.140625" style="42"/>
  </cols>
  <sheetData>
    <row r="1" spans="1:6">
      <c r="A1" s="153" t="s">
        <v>536</v>
      </c>
    </row>
    <row r="5" spans="1:6" ht="15" customHeight="1">
      <c r="A5" s="538" t="s">
        <v>668</v>
      </c>
      <c r="B5" s="538"/>
      <c r="C5" s="538"/>
      <c r="D5" s="538"/>
      <c r="E5" s="538"/>
      <c r="F5" s="538"/>
    </row>
    <row r="6" spans="1:6" ht="12.75" customHeight="1">
      <c r="A6" s="500" t="s">
        <v>509</v>
      </c>
      <c r="B6" s="500"/>
      <c r="C6" s="500"/>
      <c r="D6" s="500"/>
      <c r="E6" s="500"/>
      <c r="F6" s="500"/>
    </row>
    <row r="7" spans="1:6" ht="21.75" customHeight="1">
      <c r="A7" s="94" t="s">
        <v>3</v>
      </c>
      <c r="B7" s="96">
        <v>2010</v>
      </c>
      <c r="C7" s="96">
        <v>2015</v>
      </c>
      <c r="D7" s="208">
        <v>2017</v>
      </c>
      <c r="E7" s="206">
        <v>2018</v>
      </c>
      <c r="F7" s="194" t="s">
        <v>4</v>
      </c>
    </row>
    <row r="8" spans="1:6" ht="16.5" customHeight="1">
      <c r="A8" s="523" t="s">
        <v>510</v>
      </c>
      <c r="B8" s="523"/>
      <c r="C8" s="523"/>
      <c r="D8" s="523"/>
      <c r="E8" s="523"/>
      <c r="F8" s="523"/>
    </row>
    <row r="9" spans="1:6" ht="17.25" customHeight="1">
      <c r="A9" s="519" t="s">
        <v>511</v>
      </c>
      <c r="B9" s="519"/>
      <c r="C9" s="519"/>
      <c r="D9" s="519"/>
      <c r="E9" s="519"/>
      <c r="F9" s="519"/>
    </row>
    <row r="10" spans="1:6" ht="15.75" customHeight="1">
      <c r="A10" s="286" t="s">
        <v>105</v>
      </c>
      <c r="B10" s="380">
        <v>132822</v>
      </c>
      <c r="C10" s="261">
        <v>100728</v>
      </c>
      <c r="D10" s="327">
        <v>98793</v>
      </c>
      <c r="E10" s="261">
        <v>107302</v>
      </c>
      <c r="F10" s="290" t="s">
        <v>0</v>
      </c>
    </row>
    <row r="11" spans="1:6" ht="15.75" customHeight="1">
      <c r="A11" s="244" t="s">
        <v>432</v>
      </c>
      <c r="B11" s="306"/>
      <c r="C11" s="230"/>
      <c r="D11" s="378"/>
      <c r="E11" s="230"/>
      <c r="F11" s="236" t="s">
        <v>599</v>
      </c>
    </row>
    <row r="12" spans="1:6" ht="15" customHeight="1">
      <c r="A12" s="368" t="s">
        <v>185</v>
      </c>
      <c r="B12" s="302">
        <v>67270</v>
      </c>
      <c r="C12" s="229">
        <v>50848</v>
      </c>
      <c r="D12" s="283">
        <v>46657</v>
      </c>
      <c r="E12" s="229">
        <v>49501</v>
      </c>
      <c r="F12" s="243" t="s">
        <v>186</v>
      </c>
    </row>
    <row r="13" spans="1:6" ht="15.75" customHeight="1">
      <c r="A13" s="368" t="s">
        <v>187</v>
      </c>
      <c r="B13" s="302">
        <v>65552</v>
      </c>
      <c r="C13" s="229">
        <v>48060</v>
      </c>
      <c r="D13" s="283">
        <v>47093</v>
      </c>
      <c r="E13" s="229">
        <v>54610</v>
      </c>
      <c r="F13" s="243" t="s">
        <v>188</v>
      </c>
    </row>
    <row r="14" spans="1:6" ht="20.25" customHeight="1">
      <c r="A14" s="512" t="s">
        <v>512</v>
      </c>
      <c r="B14" s="512"/>
      <c r="C14" s="512"/>
      <c r="D14" s="512"/>
      <c r="E14" s="512"/>
      <c r="F14" s="512"/>
    </row>
    <row r="15" spans="1:6" ht="18.75" customHeight="1">
      <c r="A15" s="520" t="s">
        <v>513</v>
      </c>
      <c r="B15" s="520"/>
      <c r="C15" s="520"/>
      <c r="D15" s="520"/>
      <c r="E15" s="520"/>
      <c r="F15" s="520"/>
    </row>
    <row r="16" spans="1:6" ht="14.25" customHeight="1">
      <c r="A16" s="286" t="s">
        <v>105</v>
      </c>
      <c r="B16" s="260">
        <v>37588</v>
      </c>
      <c r="C16" s="261">
        <v>28151</v>
      </c>
      <c r="D16" s="327">
        <v>26894</v>
      </c>
      <c r="E16" s="261">
        <v>29731</v>
      </c>
      <c r="F16" s="290" t="s">
        <v>0</v>
      </c>
    </row>
    <row r="17" spans="1:7" ht="15" customHeight="1">
      <c r="A17" s="244" t="s">
        <v>432</v>
      </c>
      <c r="B17" s="306"/>
      <c r="C17" s="230"/>
      <c r="D17" s="378"/>
      <c r="E17" s="230"/>
      <c r="F17" s="236" t="s">
        <v>599</v>
      </c>
    </row>
    <row r="18" spans="1:7" ht="16.5" customHeight="1">
      <c r="A18" s="368" t="s">
        <v>185</v>
      </c>
      <c r="B18" s="265">
        <v>19037</v>
      </c>
      <c r="C18" s="229">
        <v>14390</v>
      </c>
      <c r="D18" s="283">
        <v>13204</v>
      </c>
      <c r="E18" s="229">
        <v>14009</v>
      </c>
      <c r="F18" s="243" t="s">
        <v>186</v>
      </c>
    </row>
    <row r="19" spans="1:7" ht="16.5" customHeight="1">
      <c r="A19" s="368" t="s">
        <v>187</v>
      </c>
      <c r="B19" s="265">
        <v>18551</v>
      </c>
      <c r="C19" s="229">
        <v>13601</v>
      </c>
      <c r="D19" s="283">
        <v>13327</v>
      </c>
      <c r="E19" s="229">
        <v>15455</v>
      </c>
      <c r="F19" s="243" t="s">
        <v>188</v>
      </c>
    </row>
    <row r="20" spans="1:7">
      <c r="A20" s="553" t="s">
        <v>433</v>
      </c>
      <c r="B20" s="553"/>
      <c r="C20" s="553"/>
      <c r="D20" s="553"/>
      <c r="E20" s="553"/>
      <c r="F20" s="553"/>
    </row>
    <row r="21" spans="1:7">
      <c r="A21" s="533" t="s">
        <v>434</v>
      </c>
      <c r="B21" s="533"/>
      <c r="C21" s="533"/>
      <c r="D21" s="533"/>
      <c r="E21" s="533"/>
      <c r="F21" s="533"/>
    </row>
    <row r="24" spans="1:7">
      <c r="A24" s="551" t="s">
        <v>252</v>
      </c>
      <c r="B24" s="552"/>
      <c r="C24" s="552"/>
      <c r="D24" s="552"/>
      <c r="E24" s="552"/>
      <c r="F24" s="552"/>
      <c r="G24" s="552"/>
    </row>
  </sheetData>
  <mergeCells count="9">
    <mergeCell ref="A24:G24"/>
    <mergeCell ref="A5:F5"/>
    <mergeCell ref="A6:F6"/>
    <mergeCell ref="A8:F8"/>
    <mergeCell ref="A14:F14"/>
    <mergeCell ref="A9:F9"/>
    <mergeCell ref="A15:F15"/>
    <mergeCell ref="A20:F20"/>
    <mergeCell ref="A21:F21"/>
  </mergeCells>
  <hyperlinks>
    <hyperlink ref="A1" location="'Spis tablic'!A1" display="POWRÓT/BACK"/>
  </hyperlinks>
  <pageMargins left="0.7" right="0.7" top="0.75" bottom="0.75" header="0.3" footer="0.3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>
    <tabColor rgb="FFFFC000"/>
  </sheetPr>
  <dimension ref="A1:H21"/>
  <sheetViews>
    <sheetView zoomScaleNormal="100" zoomScaleSheetLayoutView="100" workbookViewId="0">
      <selection activeCell="A3" sqref="A3"/>
    </sheetView>
  </sheetViews>
  <sheetFormatPr defaultRowHeight="12.75"/>
  <cols>
    <col min="1" max="1" width="22" style="42" customWidth="1"/>
    <col min="2" max="2" width="6.42578125" style="42" customWidth="1"/>
    <col min="3" max="4" width="11.85546875" style="42" customWidth="1"/>
    <col min="5" max="5" width="12.42578125" style="42" customWidth="1"/>
    <col min="6" max="6" width="12.140625" style="42" customWidth="1"/>
    <col min="7" max="7" width="12.85546875" style="42" customWidth="1"/>
    <col min="8" max="8" width="21.42578125" style="42" customWidth="1"/>
    <col min="9" max="16384" width="9.140625" style="42"/>
  </cols>
  <sheetData>
    <row r="1" spans="1:8">
      <c r="A1" s="153" t="s">
        <v>536</v>
      </c>
    </row>
    <row r="5" spans="1:8">
      <c r="A5" s="538" t="s">
        <v>669</v>
      </c>
      <c r="B5" s="538"/>
      <c r="C5" s="538"/>
      <c r="D5" s="538"/>
      <c r="E5" s="538"/>
      <c r="F5" s="538"/>
      <c r="G5" s="538"/>
      <c r="H5" s="538"/>
    </row>
    <row r="6" spans="1:8">
      <c r="A6" s="539" t="s">
        <v>639</v>
      </c>
      <c r="B6" s="539"/>
      <c r="C6" s="539"/>
      <c r="D6" s="539"/>
      <c r="E6" s="539"/>
      <c r="F6" s="539"/>
      <c r="G6" s="539"/>
      <c r="H6" s="539"/>
    </row>
    <row r="7" spans="1:8">
      <c r="A7" s="540" t="s">
        <v>514</v>
      </c>
      <c r="B7" s="540"/>
      <c r="C7" s="540"/>
      <c r="D7" s="540"/>
      <c r="E7" s="540"/>
      <c r="F7" s="540"/>
      <c r="G7" s="540"/>
      <c r="H7" s="540"/>
    </row>
    <row r="8" spans="1:8">
      <c r="A8" s="554" t="s">
        <v>640</v>
      </c>
      <c r="B8" s="554"/>
      <c r="C8" s="554"/>
      <c r="D8" s="554"/>
      <c r="E8" s="554"/>
      <c r="F8" s="554"/>
      <c r="G8" s="554"/>
      <c r="H8" s="554"/>
    </row>
    <row r="9" spans="1:8" ht="17.25" customHeight="1">
      <c r="A9" s="482" t="s">
        <v>3</v>
      </c>
      <c r="B9" s="493"/>
      <c r="C9" s="493" t="s">
        <v>573</v>
      </c>
      <c r="D9" s="484" t="s">
        <v>600</v>
      </c>
      <c r="E9" s="485"/>
      <c r="F9" s="485"/>
      <c r="G9" s="482"/>
      <c r="H9" s="483" t="s">
        <v>4</v>
      </c>
    </row>
    <row r="10" spans="1:8" ht="43.5" customHeight="1">
      <c r="A10" s="482"/>
      <c r="B10" s="493"/>
      <c r="C10" s="493"/>
      <c r="D10" s="139" t="s">
        <v>602</v>
      </c>
      <c r="E10" s="96" t="s">
        <v>429</v>
      </c>
      <c r="F10" s="96" t="s">
        <v>196</v>
      </c>
      <c r="G10" s="96" t="s">
        <v>601</v>
      </c>
      <c r="H10" s="483"/>
    </row>
    <row r="11" spans="1:8" ht="15" customHeight="1">
      <c r="A11" s="102" t="s">
        <v>164</v>
      </c>
      <c r="B11" s="76">
        <v>2010</v>
      </c>
      <c r="C11" s="229">
        <v>15</v>
      </c>
      <c r="D11" s="229" t="s">
        <v>102</v>
      </c>
      <c r="E11" s="229">
        <v>2</v>
      </c>
      <c r="F11" s="229">
        <v>3</v>
      </c>
      <c r="G11" s="229">
        <v>10</v>
      </c>
      <c r="H11" s="189" t="s">
        <v>197</v>
      </c>
    </row>
    <row r="12" spans="1:8">
      <c r="A12" s="102"/>
      <c r="B12" s="76">
        <v>2015</v>
      </c>
      <c r="C12" s="307">
        <v>16</v>
      </c>
      <c r="D12" s="230" t="s">
        <v>102</v>
      </c>
      <c r="E12" s="230" t="s">
        <v>102</v>
      </c>
      <c r="F12" s="307">
        <v>6</v>
      </c>
      <c r="G12" s="307">
        <v>10</v>
      </c>
      <c r="H12" s="189"/>
    </row>
    <row r="13" spans="1:8">
      <c r="A13" s="102"/>
      <c r="B13" s="76">
        <v>2017</v>
      </c>
      <c r="C13" s="307">
        <v>31</v>
      </c>
      <c r="D13" s="307">
        <v>2</v>
      </c>
      <c r="E13" s="230" t="s">
        <v>102</v>
      </c>
      <c r="F13" s="307">
        <v>8</v>
      </c>
      <c r="G13" s="307">
        <v>21</v>
      </c>
      <c r="H13" s="189"/>
    </row>
    <row r="14" spans="1:8">
      <c r="A14" s="102"/>
      <c r="B14" s="24">
        <v>2018</v>
      </c>
      <c r="C14" s="308">
        <v>35</v>
      </c>
      <c r="D14" s="308">
        <v>2</v>
      </c>
      <c r="E14" s="373" t="s">
        <v>377</v>
      </c>
      <c r="F14" s="308">
        <v>9</v>
      </c>
      <c r="G14" s="308">
        <v>24</v>
      </c>
      <c r="H14" s="189"/>
    </row>
    <row r="15" spans="1:8">
      <c r="A15" s="102" t="s">
        <v>410</v>
      </c>
      <c r="B15" s="76">
        <v>2010</v>
      </c>
      <c r="C15" s="229">
        <v>4720</v>
      </c>
      <c r="D15" s="229" t="s">
        <v>102</v>
      </c>
      <c r="E15" s="229">
        <v>820</v>
      </c>
      <c r="F15" s="229">
        <v>1352</v>
      </c>
      <c r="G15" s="229">
        <v>2548</v>
      </c>
      <c r="H15" s="189" t="s">
        <v>411</v>
      </c>
    </row>
    <row r="16" spans="1:8">
      <c r="A16" s="102"/>
      <c r="B16" s="76">
        <v>2015</v>
      </c>
      <c r="C16" s="229">
        <v>4355</v>
      </c>
      <c r="D16" s="229" t="s">
        <v>102</v>
      </c>
      <c r="E16" s="229" t="s">
        <v>102</v>
      </c>
      <c r="F16" s="229">
        <v>3123</v>
      </c>
      <c r="G16" s="229">
        <v>1232</v>
      </c>
      <c r="H16" s="189"/>
    </row>
    <row r="17" spans="1:8">
      <c r="A17" s="102"/>
      <c r="B17" s="76">
        <v>2017</v>
      </c>
      <c r="C17" s="229">
        <v>9901</v>
      </c>
      <c r="D17" s="229">
        <v>106</v>
      </c>
      <c r="E17" s="229" t="s">
        <v>102</v>
      </c>
      <c r="F17" s="229">
        <v>3657</v>
      </c>
      <c r="G17" s="229">
        <v>6138</v>
      </c>
      <c r="H17" s="189"/>
    </row>
    <row r="18" spans="1:8">
      <c r="A18" s="102"/>
      <c r="B18" s="24">
        <v>2018</v>
      </c>
      <c r="C18" s="261">
        <v>10344</v>
      </c>
      <c r="D18" s="261">
        <v>106</v>
      </c>
      <c r="E18" s="261" t="s">
        <v>377</v>
      </c>
      <c r="F18" s="261">
        <v>3731</v>
      </c>
      <c r="G18" s="261">
        <v>6507</v>
      </c>
      <c r="H18" s="189"/>
    </row>
    <row r="19" spans="1:8">
      <c r="A19" s="25"/>
      <c r="H19" s="18"/>
    </row>
    <row r="20" spans="1:8">
      <c r="A20" s="75"/>
    </row>
    <row r="21" spans="1:8">
      <c r="A21" s="20"/>
    </row>
  </sheetData>
  <mergeCells count="8">
    <mergeCell ref="A5:H5"/>
    <mergeCell ref="A6:H6"/>
    <mergeCell ref="A7:H7"/>
    <mergeCell ref="A8:H8"/>
    <mergeCell ref="A9:B10"/>
    <mergeCell ref="C9:C10"/>
    <mergeCell ref="H9:H10"/>
    <mergeCell ref="D9:G9"/>
  </mergeCells>
  <hyperlinks>
    <hyperlink ref="A1" location="'Spis tablic'!A1" display="POWRÓT/BACK"/>
  </hyperlinks>
  <pageMargins left="0.7" right="0.7" top="0.75" bottom="0.75" header="0.3" footer="0.3"/>
  <pageSetup paperSize="9" scale="67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8"/>
  <sheetViews>
    <sheetView zoomScaleNormal="100" zoomScaleSheetLayoutView="100" workbookViewId="0">
      <selection activeCell="A2" sqref="A2"/>
    </sheetView>
  </sheetViews>
  <sheetFormatPr defaultRowHeight="12.75"/>
  <cols>
    <col min="1" max="1" width="23.42578125" style="51" customWidth="1"/>
    <col min="2" max="4" width="14.85546875" style="51" customWidth="1"/>
    <col min="5" max="5" width="16.28515625" style="51" customWidth="1"/>
    <col min="6" max="6" width="15.7109375" style="51" customWidth="1"/>
    <col min="7" max="7" width="21" style="51" customWidth="1"/>
    <col min="8" max="16384" width="9.140625" style="51"/>
  </cols>
  <sheetData>
    <row r="1" spans="1:7">
      <c r="A1" s="153" t="s">
        <v>536</v>
      </c>
    </row>
    <row r="5" spans="1:7">
      <c r="A5" s="404" t="s">
        <v>480</v>
      </c>
      <c r="B5" s="404"/>
      <c r="C5" s="404"/>
      <c r="D5" s="404"/>
      <c r="E5" s="404"/>
      <c r="F5" s="404"/>
      <c r="G5" s="404"/>
    </row>
    <row r="6" spans="1:7">
      <c r="A6" s="406" t="s">
        <v>639</v>
      </c>
      <c r="B6" s="406"/>
      <c r="C6" s="406"/>
      <c r="D6" s="406"/>
      <c r="E6" s="406"/>
      <c r="F6" s="406"/>
      <c r="G6" s="406"/>
    </row>
    <row r="7" spans="1:7">
      <c r="A7" s="405" t="s">
        <v>481</v>
      </c>
      <c r="B7" s="405"/>
      <c r="C7" s="405"/>
      <c r="D7" s="405"/>
      <c r="E7" s="405"/>
      <c r="F7" s="405"/>
      <c r="G7" s="405"/>
    </row>
    <row r="8" spans="1:7">
      <c r="A8" s="401" t="s">
        <v>640</v>
      </c>
      <c r="B8" s="401"/>
      <c r="C8" s="401"/>
      <c r="D8" s="401"/>
      <c r="E8" s="401"/>
      <c r="F8" s="401"/>
      <c r="G8" s="401"/>
    </row>
    <row r="9" spans="1:7" ht="19.5" customHeight="1">
      <c r="A9" s="409" t="s">
        <v>3</v>
      </c>
      <c r="B9" s="423">
        <v>2010</v>
      </c>
      <c r="C9" s="423">
        <v>2015</v>
      </c>
      <c r="D9" s="423">
        <v>2017</v>
      </c>
      <c r="E9" s="413">
        <v>2018</v>
      </c>
      <c r="F9" s="415"/>
      <c r="G9" s="420" t="s">
        <v>4</v>
      </c>
    </row>
    <row r="10" spans="1:7" ht="53.25" customHeight="1">
      <c r="A10" s="419"/>
      <c r="B10" s="424"/>
      <c r="C10" s="424"/>
      <c r="D10" s="424"/>
      <c r="E10" s="58" t="s">
        <v>541</v>
      </c>
      <c r="F10" s="92" t="s">
        <v>542</v>
      </c>
      <c r="G10" s="421"/>
    </row>
    <row r="11" spans="1:7" ht="15.95" customHeight="1">
      <c r="A11" s="410"/>
      <c r="B11" s="418" t="s">
        <v>543</v>
      </c>
      <c r="C11" s="418"/>
      <c r="D11" s="418"/>
      <c r="E11" s="418"/>
      <c r="F11" s="410"/>
      <c r="G11" s="422"/>
    </row>
    <row r="12" spans="1:7" s="2" customFormat="1" ht="17.25" customHeight="1">
      <c r="A12" s="30" t="s">
        <v>310</v>
      </c>
      <c r="B12" s="1">
        <v>12224</v>
      </c>
      <c r="C12" s="27">
        <v>13382</v>
      </c>
      <c r="D12" s="27">
        <v>13904</v>
      </c>
      <c r="E12" s="27">
        <v>14283</v>
      </c>
      <c r="F12" s="27">
        <v>12849</v>
      </c>
      <c r="G12" s="165" t="s">
        <v>0</v>
      </c>
    </row>
    <row r="13" spans="1:7">
      <c r="A13" s="57" t="s">
        <v>301</v>
      </c>
      <c r="B13" s="55">
        <v>2700</v>
      </c>
      <c r="C13" s="59">
        <v>2948</v>
      </c>
      <c r="D13" s="59">
        <v>3028</v>
      </c>
      <c r="E13" s="59">
        <v>3070</v>
      </c>
      <c r="F13" s="59">
        <v>2995</v>
      </c>
      <c r="G13" s="166" t="s">
        <v>300</v>
      </c>
    </row>
    <row r="14" spans="1:7">
      <c r="A14" s="57" t="s">
        <v>299</v>
      </c>
      <c r="B14" s="55">
        <v>9525</v>
      </c>
      <c r="C14" s="59">
        <v>10434</v>
      </c>
      <c r="D14" s="59">
        <v>10877</v>
      </c>
      <c r="E14" s="59">
        <v>11213</v>
      </c>
      <c r="F14" s="59">
        <v>9854</v>
      </c>
      <c r="G14" s="166" t="s">
        <v>298</v>
      </c>
    </row>
    <row r="15" spans="1:7">
      <c r="A15" s="53" t="s">
        <v>309</v>
      </c>
      <c r="B15" s="55">
        <v>921</v>
      </c>
      <c r="C15" s="59">
        <v>913</v>
      </c>
      <c r="D15" s="59">
        <v>915</v>
      </c>
      <c r="E15" s="59">
        <v>914</v>
      </c>
      <c r="F15" s="59">
        <v>913</v>
      </c>
      <c r="G15" s="167" t="s">
        <v>308</v>
      </c>
    </row>
    <row r="16" spans="1:7">
      <c r="A16" s="57" t="s">
        <v>301</v>
      </c>
      <c r="B16" s="55">
        <v>185</v>
      </c>
      <c r="C16" s="59">
        <v>180</v>
      </c>
      <c r="D16" s="59">
        <v>181</v>
      </c>
      <c r="E16" s="59">
        <v>181</v>
      </c>
      <c r="F16" s="59">
        <v>180</v>
      </c>
      <c r="G16" s="166" t="s">
        <v>300</v>
      </c>
    </row>
    <row r="17" spans="1:7">
      <c r="A17" s="57" t="s">
        <v>299</v>
      </c>
      <c r="B17" s="55">
        <v>736</v>
      </c>
      <c r="C17" s="59">
        <v>733</v>
      </c>
      <c r="D17" s="59">
        <v>734</v>
      </c>
      <c r="E17" s="59">
        <v>734</v>
      </c>
      <c r="F17" s="59">
        <v>734</v>
      </c>
      <c r="G17" s="166" t="s">
        <v>298</v>
      </c>
    </row>
    <row r="18" spans="1:7">
      <c r="A18" s="53" t="s">
        <v>307</v>
      </c>
      <c r="B18" s="55">
        <v>1796</v>
      </c>
      <c r="C18" s="59">
        <v>1801</v>
      </c>
      <c r="D18" s="59">
        <v>1822</v>
      </c>
      <c r="E18" s="59">
        <v>1834</v>
      </c>
      <c r="F18" s="59">
        <v>1833</v>
      </c>
      <c r="G18" s="167" t="s">
        <v>306</v>
      </c>
    </row>
    <row r="19" spans="1:7">
      <c r="A19" s="57" t="s">
        <v>301</v>
      </c>
      <c r="B19" s="55">
        <v>273</v>
      </c>
      <c r="C19" s="59">
        <v>271</v>
      </c>
      <c r="D19" s="59">
        <v>292</v>
      </c>
      <c r="E19" s="59">
        <v>293</v>
      </c>
      <c r="F19" s="59">
        <v>293</v>
      </c>
      <c r="G19" s="166" t="s">
        <v>300</v>
      </c>
    </row>
    <row r="20" spans="1:7">
      <c r="A20" s="57" t="s">
        <v>299</v>
      </c>
      <c r="B20" s="55">
        <v>1524</v>
      </c>
      <c r="C20" s="59">
        <v>1531</v>
      </c>
      <c r="D20" s="59">
        <v>1529</v>
      </c>
      <c r="E20" s="59">
        <v>1541</v>
      </c>
      <c r="F20" s="59">
        <v>1541</v>
      </c>
      <c r="G20" s="166" t="s">
        <v>298</v>
      </c>
    </row>
    <row r="21" spans="1:7">
      <c r="A21" s="53" t="s">
        <v>305</v>
      </c>
      <c r="B21" s="55">
        <v>5303</v>
      </c>
      <c r="C21" s="59">
        <v>5290</v>
      </c>
      <c r="D21" s="59">
        <v>5234</v>
      </c>
      <c r="E21" s="59">
        <v>5250</v>
      </c>
      <c r="F21" s="59">
        <v>5060</v>
      </c>
      <c r="G21" s="167" t="s">
        <v>304</v>
      </c>
    </row>
    <row r="22" spans="1:7">
      <c r="A22" s="57" t="s">
        <v>301</v>
      </c>
      <c r="B22" s="55">
        <v>554</v>
      </c>
      <c r="C22" s="59">
        <v>516</v>
      </c>
      <c r="D22" s="59">
        <v>477</v>
      </c>
      <c r="E22" s="59">
        <v>472</v>
      </c>
      <c r="F22" s="59">
        <v>470</v>
      </c>
      <c r="G22" s="166" t="s">
        <v>300</v>
      </c>
    </row>
    <row r="23" spans="1:7">
      <c r="A23" s="57" t="s">
        <v>299</v>
      </c>
      <c r="B23" s="55">
        <v>4749</v>
      </c>
      <c r="C23" s="59">
        <v>4775</v>
      </c>
      <c r="D23" s="59">
        <v>4757</v>
      </c>
      <c r="E23" s="59">
        <v>4778</v>
      </c>
      <c r="F23" s="59">
        <v>4590</v>
      </c>
      <c r="G23" s="166" t="s">
        <v>298</v>
      </c>
    </row>
    <row r="24" spans="1:7">
      <c r="A24" s="53" t="s">
        <v>303</v>
      </c>
      <c r="B24" s="55">
        <v>4204</v>
      </c>
      <c r="C24" s="59">
        <v>5378</v>
      </c>
      <c r="D24" s="59">
        <v>5935</v>
      </c>
      <c r="E24" s="59">
        <v>6285</v>
      </c>
      <c r="F24" s="59">
        <v>5042</v>
      </c>
      <c r="G24" s="167" t="s">
        <v>302</v>
      </c>
    </row>
    <row r="25" spans="1:7">
      <c r="A25" s="57" t="s">
        <v>301</v>
      </c>
      <c r="B25" s="55">
        <v>1688</v>
      </c>
      <c r="C25" s="59">
        <v>1982</v>
      </c>
      <c r="D25" s="59">
        <v>2078</v>
      </c>
      <c r="E25" s="59">
        <v>2125</v>
      </c>
      <c r="F25" s="59">
        <v>2052</v>
      </c>
      <c r="G25" s="166" t="s">
        <v>300</v>
      </c>
    </row>
    <row r="26" spans="1:7">
      <c r="A26" s="57" t="s">
        <v>299</v>
      </c>
      <c r="B26" s="55">
        <v>2517</v>
      </c>
      <c r="C26" s="59">
        <v>3397</v>
      </c>
      <c r="D26" s="59">
        <v>3857</v>
      </c>
      <c r="E26" s="59">
        <v>4161</v>
      </c>
      <c r="F26" s="59">
        <v>2990</v>
      </c>
      <c r="G26" s="166" t="s">
        <v>298</v>
      </c>
    </row>
    <row r="27" spans="1:7" ht="15" customHeight="1">
      <c r="A27" s="417" t="s">
        <v>297</v>
      </c>
      <c r="B27" s="417"/>
      <c r="C27" s="417"/>
      <c r="D27" s="417"/>
      <c r="E27" s="417"/>
      <c r="F27" s="417"/>
      <c r="G27" s="417"/>
    </row>
    <row r="28" spans="1:7" ht="15" customHeight="1">
      <c r="A28" s="416" t="s">
        <v>296</v>
      </c>
      <c r="B28" s="416"/>
      <c r="C28" s="416"/>
      <c r="D28" s="416"/>
      <c r="E28" s="416"/>
      <c r="F28" s="416"/>
      <c r="G28" s="416"/>
    </row>
  </sheetData>
  <mergeCells count="13">
    <mergeCell ref="A28:G28"/>
    <mergeCell ref="A5:G5"/>
    <mergeCell ref="A6:G6"/>
    <mergeCell ref="A7:G7"/>
    <mergeCell ref="A8:G8"/>
    <mergeCell ref="A27:G27"/>
    <mergeCell ref="E9:F9"/>
    <mergeCell ref="B11:F11"/>
    <mergeCell ref="A9:A11"/>
    <mergeCell ref="G9:G11"/>
    <mergeCell ref="B9:B10"/>
    <mergeCell ref="C9:C10"/>
    <mergeCell ref="D9:D10"/>
  </mergeCells>
  <hyperlinks>
    <hyperlink ref="A1" location="'Spis tablic'!A1" display="POWRÓT/BACK"/>
  </hyperlinks>
  <pageMargins left="0.23622047244094491" right="0.23622047244094491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>
    <tabColor rgb="FFFFC000"/>
  </sheetPr>
  <dimension ref="A1:F19"/>
  <sheetViews>
    <sheetView zoomScaleNormal="100" zoomScaleSheetLayoutView="100" workbookViewId="0">
      <selection activeCell="A3" sqref="A3"/>
    </sheetView>
  </sheetViews>
  <sheetFormatPr defaultRowHeight="12.75"/>
  <cols>
    <col min="1" max="1" width="31.5703125" style="42" customWidth="1"/>
    <col min="2" max="2" width="5.42578125" style="42" customWidth="1"/>
    <col min="3" max="3" width="19.28515625" style="42" customWidth="1"/>
    <col min="4" max="4" width="20.42578125" style="42" customWidth="1"/>
    <col min="5" max="5" width="23.42578125" style="42" customWidth="1"/>
    <col min="6" max="6" width="28.140625" style="42" customWidth="1"/>
    <col min="7" max="16384" width="9.140625" style="42"/>
  </cols>
  <sheetData>
    <row r="1" spans="1:6">
      <c r="A1" s="153" t="s">
        <v>536</v>
      </c>
    </row>
    <row r="5" spans="1:6">
      <c r="A5" s="538" t="s">
        <v>670</v>
      </c>
      <c r="B5" s="538"/>
      <c r="C5" s="538"/>
      <c r="D5" s="538"/>
      <c r="E5" s="538"/>
      <c r="F5" s="538"/>
    </row>
    <row r="6" spans="1:6">
      <c r="A6" s="555" t="s">
        <v>515</v>
      </c>
      <c r="B6" s="555"/>
      <c r="C6" s="555"/>
      <c r="D6" s="555"/>
      <c r="E6" s="555"/>
      <c r="F6" s="555"/>
    </row>
    <row r="7" spans="1:6" ht="72.75" customHeight="1">
      <c r="A7" s="482" t="s">
        <v>3</v>
      </c>
      <c r="B7" s="493"/>
      <c r="C7" s="96" t="s">
        <v>603</v>
      </c>
      <c r="D7" s="96" t="s">
        <v>604</v>
      </c>
      <c r="E7" s="507" t="s">
        <v>605</v>
      </c>
      <c r="F7" s="483" t="s">
        <v>4</v>
      </c>
    </row>
    <row r="8" spans="1:6" ht="18.75" customHeight="1">
      <c r="A8" s="482"/>
      <c r="B8" s="493"/>
      <c r="C8" s="493" t="s">
        <v>717</v>
      </c>
      <c r="D8" s="493"/>
      <c r="E8" s="508"/>
      <c r="F8" s="483"/>
    </row>
    <row r="9" spans="1:6" ht="21.75" customHeight="1">
      <c r="A9" s="22" t="s">
        <v>105</v>
      </c>
      <c r="B9" s="76">
        <v>2010</v>
      </c>
      <c r="C9" s="231">
        <v>242.9</v>
      </c>
      <c r="D9" s="231">
        <v>9028.7999999999993</v>
      </c>
      <c r="E9" s="381">
        <v>37.18</v>
      </c>
      <c r="F9" s="188" t="s">
        <v>0</v>
      </c>
    </row>
    <row r="10" spans="1:6" ht="14.25" customHeight="1">
      <c r="A10" s="22"/>
      <c r="B10" s="76">
        <v>2015</v>
      </c>
      <c r="C10" s="237">
        <v>420.3</v>
      </c>
      <c r="D10" s="237">
        <v>6517.6</v>
      </c>
      <c r="E10" s="382">
        <v>15.51</v>
      </c>
      <c r="F10" s="188"/>
    </row>
    <row r="11" spans="1:6" ht="15" customHeight="1">
      <c r="A11" s="22"/>
      <c r="B11" s="76">
        <v>2017</v>
      </c>
      <c r="C11" s="237">
        <v>569.20000000000005</v>
      </c>
      <c r="D11" s="237">
        <v>6482.6</v>
      </c>
      <c r="E11" s="382">
        <v>11.39</v>
      </c>
      <c r="F11" s="188"/>
    </row>
    <row r="12" spans="1:6" ht="15" customHeight="1">
      <c r="A12" s="22"/>
      <c r="B12" s="24">
        <v>2018</v>
      </c>
      <c r="C12" s="277">
        <v>651.4</v>
      </c>
      <c r="D12" s="277">
        <v>7516</v>
      </c>
      <c r="E12" s="383">
        <v>11.54</v>
      </c>
      <c r="F12" s="188"/>
    </row>
    <row r="13" spans="1:6" ht="20.25" customHeight="1">
      <c r="A13" s="102" t="s">
        <v>407</v>
      </c>
      <c r="B13" s="76">
        <v>2010</v>
      </c>
      <c r="C13" s="231">
        <v>238.6</v>
      </c>
      <c r="D13" s="231">
        <v>8179.3</v>
      </c>
      <c r="E13" s="381">
        <v>34.28</v>
      </c>
      <c r="F13" s="189" t="s">
        <v>408</v>
      </c>
    </row>
    <row r="14" spans="1:6" ht="15" customHeight="1">
      <c r="A14" s="84"/>
      <c r="B14" s="76">
        <v>2015</v>
      </c>
      <c r="C14" s="231">
        <v>242.9</v>
      </c>
      <c r="D14" s="231">
        <v>5222.7</v>
      </c>
      <c r="E14" s="382">
        <v>21.5</v>
      </c>
      <c r="F14" s="189"/>
    </row>
    <row r="15" spans="1:6" ht="15" customHeight="1">
      <c r="A15" s="84"/>
      <c r="B15" s="76">
        <v>2017</v>
      </c>
      <c r="C15" s="322">
        <v>290.89999999999998</v>
      </c>
      <c r="D15" s="322">
        <v>4954.8999999999996</v>
      </c>
      <c r="E15" s="384">
        <v>17.03</v>
      </c>
      <c r="F15" s="19"/>
    </row>
    <row r="16" spans="1:6" ht="15" customHeight="1">
      <c r="A16" s="84"/>
      <c r="B16" s="24">
        <v>2018</v>
      </c>
      <c r="C16" s="319">
        <v>321.7</v>
      </c>
      <c r="D16" s="319">
        <v>5624.4</v>
      </c>
      <c r="E16" s="385">
        <v>17.48</v>
      </c>
      <c r="F16" s="19"/>
    </row>
    <row r="19" spans="1:1">
      <c r="A19" s="17"/>
    </row>
  </sheetData>
  <mergeCells count="6">
    <mergeCell ref="A5:F5"/>
    <mergeCell ref="A6:F6"/>
    <mergeCell ref="A7:B8"/>
    <mergeCell ref="E7:E8"/>
    <mergeCell ref="F7:F8"/>
    <mergeCell ref="C8:D8"/>
  </mergeCells>
  <hyperlinks>
    <hyperlink ref="A1" location="'Spis tablic'!A1" display="POWRÓT/BACK"/>
  </hyperlinks>
  <pageMargins left="0.7" right="0.7" top="0.75" bottom="0.75" header="0.3" footer="0.3"/>
  <pageSetup paperSize="9" scale="61" orientation="portrait" horizont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>
    <tabColor rgb="FFFFC000"/>
  </sheetPr>
  <dimension ref="A1:J20"/>
  <sheetViews>
    <sheetView zoomScaleNormal="100" zoomScaleSheetLayoutView="100" workbookViewId="0">
      <selection activeCell="A2" sqref="A2"/>
    </sheetView>
  </sheetViews>
  <sheetFormatPr defaultRowHeight="12.75"/>
  <cols>
    <col min="1" max="1" width="38.42578125" style="42" customWidth="1"/>
    <col min="2" max="9" width="14.42578125" style="42" customWidth="1"/>
    <col min="10" max="10" width="34" style="42" customWidth="1"/>
    <col min="11" max="16384" width="9.140625" style="42"/>
  </cols>
  <sheetData>
    <row r="1" spans="1:10">
      <c r="A1" s="153" t="s">
        <v>536</v>
      </c>
    </row>
    <row r="5" spans="1:10">
      <c r="A5" s="530" t="s">
        <v>671</v>
      </c>
      <c r="B5" s="530"/>
      <c r="C5" s="530"/>
      <c r="D5" s="530"/>
      <c r="E5" s="530"/>
      <c r="F5" s="530"/>
      <c r="G5" s="530"/>
      <c r="H5" s="530"/>
      <c r="I5" s="530"/>
      <c r="J5" s="530"/>
    </row>
    <row r="6" spans="1:10">
      <c r="A6" s="500" t="s">
        <v>516</v>
      </c>
      <c r="B6" s="500"/>
      <c r="C6" s="500"/>
      <c r="D6" s="500"/>
      <c r="E6" s="500"/>
      <c r="F6" s="500"/>
      <c r="G6" s="500"/>
      <c r="H6" s="500"/>
      <c r="I6" s="500"/>
      <c r="J6" s="500"/>
    </row>
    <row r="7" spans="1:10" ht="16.5" customHeight="1">
      <c r="A7" s="482" t="s">
        <v>52</v>
      </c>
      <c r="B7" s="493">
        <v>2010</v>
      </c>
      <c r="C7" s="493"/>
      <c r="D7" s="484">
        <v>2015</v>
      </c>
      <c r="E7" s="482"/>
      <c r="F7" s="484">
        <v>2017</v>
      </c>
      <c r="G7" s="482"/>
      <c r="H7" s="484">
        <v>2018</v>
      </c>
      <c r="I7" s="482"/>
      <c r="J7" s="483" t="s">
        <v>4</v>
      </c>
    </row>
    <row r="8" spans="1:10" ht="51">
      <c r="A8" s="482"/>
      <c r="B8" s="96" t="s">
        <v>606</v>
      </c>
      <c r="C8" s="96" t="s">
        <v>607</v>
      </c>
      <c r="D8" s="195" t="s">
        <v>606</v>
      </c>
      <c r="E8" s="195" t="s">
        <v>607</v>
      </c>
      <c r="F8" s="195" t="s">
        <v>606</v>
      </c>
      <c r="G8" s="195" t="s">
        <v>607</v>
      </c>
      <c r="H8" s="195" t="s">
        <v>606</v>
      </c>
      <c r="I8" s="195" t="s">
        <v>607</v>
      </c>
      <c r="J8" s="483"/>
    </row>
    <row r="9" spans="1:10" ht="16.5" customHeight="1">
      <c r="A9" s="239" t="s">
        <v>194</v>
      </c>
      <c r="B9" s="240"/>
      <c r="C9" s="241"/>
      <c r="D9" s="240"/>
      <c r="E9" s="242"/>
      <c r="F9" s="240"/>
      <c r="G9" s="242"/>
      <c r="H9" s="241"/>
      <c r="I9" s="241"/>
      <c r="J9" s="243" t="s">
        <v>435</v>
      </c>
    </row>
    <row r="10" spans="1:10">
      <c r="A10" s="244" t="s">
        <v>189</v>
      </c>
      <c r="B10" s="229">
        <v>20</v>
      </c>
      <c r="C10" s="232">
        <v>95.2</v>
      </c>
      <c r="D10" s="229">
        <v>19</v>
      </c>
      <c r="E10" s="231">
        <v>100</v>
      </c>
      <c r="F10" s="245">
        <v>11</v>
      </c>
      <c r="G10" s="232">
        <v>61.1</v>
      </c>
      <c r="H10" s="246">
        <v>16</v>
      </c>
      <c r="I10" s="232">
        <v>69.599999999999994</v>
      </c>
      <c r="J10" s="236" t="s">
        <v>190</v>
      </c>
    </row>
    <row r="11" spans="1:10">
      <c r="A11" s="244" t="s">
        <v>191</v>
      </c>
      <c r="B11" s="229">
        <v>48</v>
      </c>
      <c r="C11" s="232">
        <v>57.1</v>
      </c>
      <c r="D11" s="229">
        <v>83</v>
      </c>
      <c r="E11" s="247">
        <v>100</v>
      </c>
      <c r="F11" s="248">
        <v>20</v>
      </c>
      <c r="G11" s="249">
        <v>25.7</v>
      </c>
      <c r="H11" s="250">
        <v>21</v>
      </c>
      <c r="I11" s="249">
        <v>25.2</v>
      </c>
      <c r="J11" s="236" t="s">
        <v>715</v>
      </c>
    </row>
    <row r="12" spans="1:10" ht="15" customHeight="1">
      <c r="A12" s="244" t="s">
        <v>192</v>
      </c>
      <c r="B12" s="229">
        <v>94</v>
      </c>
      <c r="C12" s="232">
        <v>79.8</v>
      </c>
      <c r="D12" s="229">
        <v>129</v>
      </c>
      <c r="E12" s="247">
        <v>100</v>
      </c>
      <c r="F12" s="248">
        <v>52</v>
      </c>
      <c r="G12" s="249">
        <v>49.4</v>
      </c>
      <c r="H12" s="250">
        <v>41</v>
      </c>
      <c r="I12" s="249">
        <v>42.4</v>
      </c>
      <c r="J12" s="236" t="s">
        <v>716</v>
      </c>
    </row>
    <row r="13" spans="1:10" ht="14.25">
      <c r="A13" s="239" t="s">
        <v>195</v>
      </c>
      <c r="B13" s="230"/>
      <c r="C13" s="251"/>
      <c r="D13" s="230"/>
      <c r="E13" s="230"/>
      <c r="F13" s="252"/>
      <c r="G13" s="253"/>
      <c r="H13" s="254"/>
      <c r="I13" s="251"/>
      <c r="J13" s="243" t="s">
        <v>608</v>
      </c>
    </row>
    <row r="14" spans="1:10">
      <c r="A14" s="244" t="s">
        <v>189</v>
      </c>
      <c r="B14" s="229">
        <v>22</v>
      </c>
      <c r="C14" s="232">
        <v>91.7</v>
      </c>
      <c r="D14" s="229">
        <v>3</v>
      </c>
      <c r="E14" s="231">
        <v>42.9</v>
      </c>
      <c r="F14" s="245">
        <v>10</v>
      </c>
      <c r="G14" s="232">
        <v>83.3</v>
      </c>
      <c r="H14" s="246">
        <v>6</v>
      </c>
      <c r="I14" s="232">
        <v>100</v>
      </c>
      <c r="J14" s="236" t="s">
        <v>190</v>
      </c>
    </row>
    <row r="15" spans="1:10">
      <c r="A15" s="244" t="s">
        <v>193</v>
      </c>
      <c r="B15" s="229">
        <v>38</v>
      </c>
      <c r="C15" s="232">
        <v>97.9</v>
      </c>
      <c r="D15" s="229">
        <v>12</v>
      </c>
      <c r="E15" s="231">
        <v>61</v>
      </c>
      <c r="F15" s="245">
        <v>59</v>
      </c>
      <c r="G15" s="232">
        <v>84.2</v>
      </c>
      <c r="H15" s="246">
        <v>11</v>
      </c>
      <c r="I15" s="232">
        <v>100</v>
      </c>
      <c r="J15" s="236" t="s">
        <v>715</v>
      </c>
    </row>
    <row r="16" spans="1:10" ht="12" customHeight="1">
      <c r="A16" s="557" t="s">
        <v>437</v>
      </c>
      <c r="B16" s="557"/>
      <c r="C16" s="557"/>
      <c r="D16" s="557"/>
      <c r="E16" s="557"/>
      <c r="F16" s="557"/>
      <c r="G16" s="557"/>
      <c r="H16" s="557"/>
      <c r="I16" s="557"/>
      <c r="J16" s="557"/>
    </row>
    <row r="17" spans="1:10" ht="12.75" customHeight="1">
      <c r="A17" s="558" t="s">
        <v>405</v>
      </c>
      <c r="B17" s="558"/>
      <c r="C17" s="558"/>
      <c r="D17" s="558"/>
      <c r="E17" s="558"/>
      <c r="F17" s="558"/>
      <c r="G17" s="558"/>
      <c r="H17" s="558"/>
      <c r="I17" s="558"/>
      <c r="J17" s="558"/>
    </row>
    <row r="18" spans="1:10" ht="12.75" customHeight="1">
      <c r="A18" s="556" t="s">
        <v>438</v>
      </c>
      <c r="B18" s="556"/>
      <c r="C18" s="556"/>
      <c r="D18" s="556"/>
      <c r="E18" s="556"/>
      <c r="F18" s="556"/>
      <c r="G18" s="556"/>
      <c r="H18" s="556"/>
      <c r="I18" s="556"/>
      <c r="J18" s="556"/>
    </row>
    <row r="19" spans="1:10" ht="13.5" customHeight="1">
      <c r="A19" s="514" t="s">
        <v>406</v>
      </c>
      <c r="B19" s="514"/>
      <c r="C19" s="514"/>
      <c r="D19" s="514"/>
      <c r="E19" s="514"/>
      <c r="F19" s="514"/>
      <c r="G19" s="514"/>
      <c r="H19" s="514"/>
      <c r="I19" s="514"/>
      <c r="J19" s="514"/>
    </row>
    <row r="20" spans="1:10" ht="18" customHeight="1"/>
  </sheetData>
  <mergeCells count="12">
    <mergeCell ref="A18:J18"/>
    <mergeCell ref="A19:J19"/>
    <mergeCell ref="A5:J5"/>
    <mergeCell ref="A6:J6"/>
    <mergeCell ref="A7:A8"/>
    <mergeCell ref="B7:C7"/>
    <mergeCell ref="D7:E7"/>
    <mergeCell ref="F7:G7"/>
    <mergeCell ref="J7:J8"/>
    <mergeCell ref="H7:I7"/>
    <mergeCell ref="A16:J16"/>
    <mergeCell ref="A17:J17"/>
  </mergeCells>
  <hyperlinks>
    <hyperlink ref="A1" location="'Spis tablic'!A1" display="POWRÓT/BACK"/>
  </hyperlinks>
  <pageMargins left="0.7" right="0.7" top="0.75" bottom="0.75" header="0.3" footer="0.3"/>
  <pageSetup paperSize="9" scale="42" orientation="portrait" horizontalDpi="4294967293" verticalDpi="1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>
    <tabColor rgb="FFFFC000"/>
  </sheetPr>
  <dimension ref="A1:F18"/>
  <sheetViews>
    <sheetView zoomScaleNormal="100" zoomScaleSheetLayoutView="100" workbookViewId="0">
      <selection activeCell="A3" sqref="A3"/>
    </sheetView>
  </sheetViews>
  <sheetFormatPr defaultRowHeight="12.75"/>
  <cols>
    <col min="1" max="1" width="24.85546875" style="42" customWidth="1"/>
    <col min="2" max="3" width="10.5703125" style="42" customWidth="1"/>
    <col min="4" max="5" width="11.5703125" style="42" customWidth="1"/>
    <col min="6" max="6" width="29.85546875" style="42" customWidth="1"/>
    <col min="7" max="16384" width="9.140625" style="42"/>
  </cols>
  <sheetData>
    <row r="1" spans="1:6" ht="12.75" customHeight="1">
      <c r="A1" s="153" t="s">
        <v>536</v>
      </c>
    </row>
    <row r="5" spans="1:6">
      <c r="A5" s="538" t="s">
        <v>672</v>
      </c>
      <c r="B5" s="538"/>
      <c r="C5" s="538"/>
      <c r="D5" s="538"/>
      <c r="E5" s="538"/>
      <c r="F5" s="538"/>
    </row>
    <row r="6" spans="1:6">
      <c r="A6" s="545" t="s">
        <v>639</v>
      </c>
      <c r="B6" s="545"/>
      <c r="C6" s="545"/>
      <c r="D6" s="545"/>
      <c r="E6" s="545"/>
      <c r="F6" s="545"/>
    </row>
    <row r="7" spans="1:6">
      <c r="A7" s="540" t="s">
        <v>517</v>
      </c>
      <c r="B7" s="540"/>
      <c r="C7" s="540"/>
      <c r="D7" s="540"/>
      <c r="E7" s="540"/>
      <c r="F7" s="540"/>
    </row>
    <row r="8" spans="1:6" ht="13.5" customHeight="1">
      <c r="A8" s="542" t="s">
        <v>640</v>
      </c>
      <c r="B8" s="542"/>
      <c r="C8" s="542"/>
      <c r="D8" s="542"/>
      <c r="E8" s="542"/>
      <c r="F8" s="542"/>
    </row>
    <row r="9" spans="1:6" ht="18.75" customHeight="1">
      <c r="A9" s="94" t="s">
        <v>3</v>
      </c>
      <c r="B9" s="96">
        <v>2010</v>
      </c>
      <c r="C9" s="96">
        <v>2015</v>
      </c>
      <c r="D9" s="208">
        <v>2017</v>
      </c>
      <c r="E9" s="206">
        <v>2018</v>
      </c>
      <c r="F9" s="194" t="s">
        <v>4</v>
      </c>
    </row>
    <row r="10" spans="1:6" ht="13.5" customHeight="1">
      <c r="A10" s="255" t="s">
        <v>198</v>
      </c>
      <c r="B10" s="256">
        <v>4</v>
      </c>
      <c r="C10" s="256">
        <v>3</v>
      </c>
      <c r="D10" s="239">
        <v>3</v>
      </c>
      <c r="E10" s="257">
        <v>2</v>
      </c>
      <c r="F10" s="233" t="s">
        <v>281</v>
      </c>
    </row>
    <row r="11" spans="1:6">
      <c r="A11" s="255" t="s">
        <v>199</v>
      </c>
      <c r="B11" s="256">
        <v>108</v>
      </c>
      <c r="C11" s="256">
        <v>102</v>
      </c>
      <c r="D11" s="239">
        <v>93</v>
      </c>
      <c r="E11" s="256">
        <v>93</v>
      </c>
      <c r="F11" s="233" t="s">
        <v>200</v>
      </c>
    </row>
    <row r="12" spans="1:6" ht="14.25">
      <c r="A12" s="255" t="s">
        <v>202</v>
      </c>
      <c r="B12" s="256">
        <v>305</v>
      </c>
      <c r="C12" s="256">
        <v>351</v>
      </c>
      <c r="D12" s="239">
        <v>336</v>
      </c>
      <c r="E12" s="256">
        <v>328</v>
      </c>
      <c r="F12" s="233" t="s">
        <v>609</v>
      </c>
    </row>
    <row r="13" spans="1:6">
      <c r="A13" s="244" t="s">
        <v>201</v>
      </c>
      <c r="B13" s="256">
        <v>284</v>
      </c>
      <c r="C13" s="256">
        <v>309</v>
      </c>
      <c r="D13" s="239">
        <v>297</v>
      </c>
      <c r="E13" s="256">
        <v>290</v>
      </c>
      <c r="F13" s="236" t="s">
        <v>436</v>
      </c>
    </row>
    <row r="14" spans="1:6" ht="12" customHeight="1">
      <c r="A14" s="558" t="s">
        <v>253</v>
      </c>
      <c r="B14" s="558"/>
      <c r="C14" s="558"/>
      <c r="D14" s="558"/>
      <c r="E14" s="558"/>
      <c r="F14" s="558"/>
    </row>
    <row r="15" spans="1:6" ht="13.5" customHeight="1">
      <c r="A15" s="558" t="s">
        <v>212</v>
      </c>
      <c r="B15" s="558"/>
      <c r="C15" s="558"/>
      <c r="D15" s="558"/>
      <c r="E15" s="558"/>
      <c r="F15" s="558"/>
    </row>
    <row r="16" spans="1:6" ht="13.5" customHeight="1">
      <c r="A16" s="559" t="s">
        <v>254</v>
      </c>
      <c r="B16" s="559"/>
      <c r="C16" s="559"/>
      <c r="D16" s="559"/>
      <c r="E16" s="559"/>
      <c r="F16" s="559"/>
    </row>
    <row r="17" spans="1:6" ht="13.5" customHeight="1">
      <c r="A17" s="499" t="s">
        <v>213</v>
      </c>
      <c r="B17" s="499"/>
      <c r="C17" s="499"/>
      <c r="D17" s="499"/>
      <c r="E17" s="499"/>
      <c r="F17" s="499"/>
    </row>
    <row r="18" spans="1:6" ht="15.75" customHeight="1"/>
  </sheetData>
  <mergeCells count="8">
    <mergeCell ref="A16:F16"/>
    <mergeCell ref="A17:F17"/>
    <mergeCell ref="A5:F5"/>
    <mergeCell ref="A14:F14"/>
    <mergeCell ref="A8:F8"/>
    <mergeCell ref="A7:F7"/>
    <mergeCell ref="A6:F6"/>
    <mergeCell ref="A15:F15"/>
  </mergeCells>
  <hyperlinks>
    <hyperlink ref="A1" location="'Spis tablic'!A1" display="POWRÓT/BACK"/>
  </hyperlinks>
  <pageMargins left="0.7" right="0.7" top="0.75" bottom="0.75" header="0.3" footer="0.3"/>
  <pageSetup paperSize="9" scale="82" orientation="portrait" horizontalDpi="4294967293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>
    <tabColor rgb="FFFFC000"/>
  </sheetPr>
  <dimension ref="A1:H29"/>
  <sheetViews>
    <sheetView zoomScaleNormal="100" zoomScaleSheetLayoutView="100" workbookViewId="0">
      <selection activeCell="A3" sqref="A3"/>
    </sheetView>
  </sheetViews>
  <sheetFormatPr defaultRowHeight="12.75"/>
  <cols>
    <col min="1" max="1" width="30.28515625" style="42" customWidth="1"/>
    <col min="2" max="2" width="3.5703125" style="42" customWidth="1"/>
    <col min="3" max="5" width="13.140625" style="42" customWidth="1"/>
    <col min="6" max="6" width="12.7109375" style="42" customWidth="1"/>
    <col min="7" max="7" width="10.5703125" style="42" customWidth="1"/>
    <col min="8" max="8" width="9.140625" style="73"/>
    <col min="9" max="16384" width="9.140625" style="42"/>
  </cols>
  <sheetData>
    <row r="1" spans="1:7">
      <c r="A1" s="153" t="s">
        <v>536</v>
      </c>
    </row>
    <row r="5" spans="1:7">
      <c r="A5" s="530" t="s">
        <v>673</v>
      </c>
      <c r="B5" s="530"/>
      <c r="C5" s="530"/>
      <c r="D5" s="530"/>
      <c r="E5" s="530"/>
      <c r="F5" s="530"/>
      <c r="G5" s="108"/>
    </row>
    <row r="6" spans="1:7">
      <c r="A6" s="545" t="s">
        <v>639</v>
      </c>
      <c r="B6" s="545"/>
      <c r="C6" s="545"/>
      <c r="D6" s="545"/>
      <c r="E6" s="545"/>
      <c r="F6" s="545"/>
      <c r="G6" s="106"/>
    </row>
    <row r="7" spans="1:7">
      <c r="A7" s="540" t="s">
        <v>518</v>
      </c>
      <c r="B7" s="541"/>
      <c r="C7" s="541"/>
      <c r="D7" s="541"/>
      <c r="E7" s="541"/>
      <c r="F7" s="541"/>
      <c r="G7" s="105"/>
    </row>
    <row r="8" spans="1:7">
      <c r="A8" s="542" t="s">
        <v>640</v>
      </c>
      <c r="B8" s="542"/>
      <c r="C8" s="542"/>
      <c r="D8" s="542"/>
      <c r="E8" s="542"/>
      <c r="F8" s="542"/>
      <c r="G8" s="87"/>
    </row>
    <row r="9" spans="1:7" ht="84" customHeight="1">
      <c r="A9" s="560" t="s">
        <v>610</v>
      </c>
      <c r="B9" s="561"/>
      <c r="C9" s="96">
        <v>2010</v>
      </c>
      <c r="D9" s="96">
        <v>2015</v>
      </c>
      <c r="E9" s="206">
        <v>2017</v>
      </c>
      <c r="F9" s="206">
        <v>2018</v>
      </c>
      <c r="G9" s="99"/>
    </row>
    <row r="10" spans="1:7" ht="18.75" customHeight="1">
      <c r="A10" s="258" t="s">
        <v>105</v>
      </c>
      <c r="B10" s="259" t="s">
        <v>106</v>
      </c>
      <c r="C10" s="260">
        <v>108</v>
      </c>
      <c r="D10" s="261">
        <v>102</v>
      </c>
      <c r="E10" s="260">
        <v>93</v>
      </c>
      <c r="F10" s="260">
        <v>93</v>
      </c>
      <c r="G10" s="9"/>
    </row>
    <row r="11" spans="1:7">
      <c r="A11" s="262" t="s">
        <v>0</v>
      </c>
      <c r="B11" s="259" t="s">
        <v>107</v>
      </c>
      <c r="C11" s="260">
        <v>28437</v>
      </c>
      <c r="D11" s="261">
        <v>26684</v>
      </c>
      <c r="E11" s="260">
        <v>25851</v>
      </c>
      <c r="F11" s="260">
        <v>26172</v>
      </c>
      <c r="G11" s="9"/>
    </row>
    <row r="12" spans="1:7">
      <c r="A12" s="263" t="s">
        <v>159</v>
      </c>
      <c r="B12" s="264" t="s">
        <v>106</v>
      </c>
      <c r="C12" s="265">
        <v>4</v>
      </c>
      <c r="D12" s="229">
        <v>2</v>
      </c>
      <c r="E12" s="265">
        <v>2</v>
      </c>
      <c r="F12" s="265">
        <v>2</v>
      </c>
      <c r="G12" s="78"/>
    </row>
    <row r="13" spans="1:7">
      <c r="A13" s="263"/>
      <c r="B13" s="264" t="s">
        <v>107</v>
      </c>
      <c r="C13" s="265">
        <v>1116</v>
      </c>
      <c r="D13" s="229">
        <v>608</v>
      </c>
      <c r="E13" s="265">
        <v>608</v>
      </c>
      <c r="F13" s="265">
        <v>608</v>
      </c>
      <c r="G13" s="78"/>
    </row>
    <row r="14" spans="1:7">
      <c r="A14" s="263" t="s">
        <v>271</v>
      </c>
      <c r="B14" s="264" t="s">
        <v>106</v>
      </c>
      <c r="C14" s="265">
        <v>1</v>
      </c>
      <c r="D14" s="229">
        <v>1</v>
      </c>
      <c r="E14" s="265">
        <v>1</v>
      </c>
      <c r="F14" s="265">
        <v>1</v>
      </c>
      <c r="G14" s="78"/>
    </row>
    <row r="15" spans="1:7">
      <c r="A15" s="263"/>
      <c r="B15" s="264" t="s">
        <v>107</v>
      </c>
      <c r="C15" s="265">
        <v>281</v>
      </c>
      <c r="D15" s="229">
        <v>305</v>
      </c>
      <c r="E15" s="265">
        <v>305</v>
      </c>
      <c r="F15" s="265">
        <v>305</v>
      </c>
      <c r="G15" s="78"/>
    </row>
    <row r="16" spans="1:7">
      <c r="A16" s="263" t="s">
        <v>272</v>
      </c>
      <c r="B16" s="264" t="s">
        <v>106</v>
      </c>
      <c r="C16" s="265">
        <v>4</v>
      </c>
      <c r="D16" s="229">
        <v>4</v>
      </c>
      <c r="E16" s="265">
        <v>2</v>
      </c>
      <c r="F16" s="265">
        <v>2</v>
      </c>
      <c r="G16" s="78"/>
    </row>
    <row r="17" spans="1:7">
      <c r="A17" s="263"/>
      <c r="B17" s="264" t="s">
        <v>107</v>
      </c>
      <c r="C17" s="265">
        <v>1052</v>
      </c>
      <c r="D17" s="229">
        <v>1052</v>
      </c>
      <c r="E17" s="265">
        <v>560</v>
      </c>
      <c r="F17" s="265">
        <v>560</v>
      </c>
      <c r="G17" s="78"/>
    </row>
    <row r="18" spans="1:7">
      <c r="A18" s="263" t="s">
        <v>203</v>
      </c>
      <c r="B18" s="264" t="s">
        <v>106</v>
      </c>
      <c r="C18" s="265">
        <v>10</v>
      </c>
      <c r="D18" s="229">
        <v>8</v>
      </c>
      <c r="E18" s="265">
        <v>9</v>
      </c>
      <c r="F18" s="265">
        <v>9</v>
      </c>
      <c r="G18" s="78"/>
    </row>
    <row r="19" spans="1:7">
      <c r="A19" s="263"/>
      <c r="B19" s="264" t="s">
        <v>107</v>
      </c>
      <c r="C19" s="265">
        <v>3844</v>
      </c>
      <c r="D19" s="229">
        <v>3005</v>
      </c>
      <c r="E19" s="265">
        <v>3425</v>
      </c>
      <c r="F19" s="265">
        <v>3425</v>
      </c>
      <c r="G19" s="78"/>
    </row>
    <row r="20" spans="1:7">
      <c r="A20" s="263" t="s">
        <v>204</v>
      </c>
      <c r="B20" s="264" t="s">
        <v>106</v>
      </c>
      <c r="C20" s="265">
        <v>14</v>
      </c>
      <c r="D20" s="229">
        <v>14</v>
      </c>
      <c r="E20" s="265">
        <v>12</v>
      </c>
      <c r="F20" s="265">
        <v>12</v>
      </c>
      <c r="G20" s="78"/>
    </row>
    <row r="21" spans="1:7">
      <c r="A21" s="263"/>
      <c r="B21" s="264" t="s">
        <v>107</v>
      </c>
      <c r="C21" s="265">
        <v>2990</v>
      </c>
      <c r="D21" s="229">
        <v>2990</v>
      </c>
      <c r="E21" s="265">
        <v>2748</v>
      </c>
      <c r="F21" s="265">
        <v>2748</v>
      </c>
      <c r="G21" s="78"/>
    </row>
    <row r="22" spans="1:7">
      <c r="A22" s="263" t="s">
        <v>206</v>
      </c>
      <c r="B22" s="264" t="s">
        <v>106</v>
      </c>
      <c r="C22" s="265">
        <v>10</v>
      </c>
      <c r="D22" s="229">
        <v>10</v>
      </c>
      <c r="E22" s="265">
        <v>8</v>
      </c>
      <c r="F22" s="265">
        <v>8</v>
      </c>
      <c r="G22" s="78"/>
    </row>
    <row r="23" spans="1:7">
      <c r="A23" s="263"/>
      <c r="B23" s="264" t="s">
        <v>107</v>
      </c>
      <c r="C23" s="265">
        <v>1871</v>
      </c>
      <c r="D23" s="229">
        <v>1870</v>
      </c>
      <c r="E23" s="265">
        <v>1522</v>
      </c>
      <c r="F23" s="265">
        <v>1522</v>
      </c>
      <c r="G23" s="78"/>
    </row>
    <row r="24" spans="1:7">
      <c r="A24" s="263" t="s">
        <v>208</v>
      </c>
      <c r="B24" s="264" t="s">
        <v>106</v>
      </c>
      <c r="C24" s="265">
        <v>26</v>
      </c>
      <c r="D24" s="229">
        <v>25</v>
      </c>
      <c r="E24" s="265">
        <v>20</v>
      </c>
      <c r="F24" s="265">
        <v>20</v>
      </c>
      <c r="G24" s="78"/>
    </row>
    <row r="25" spans="1:7">
      <c r="A25" s="263"/>
      <c r="B25" s="264" t="s">
        <v>107</v>
      </c>
      <c r="C25" s="265">
        <v>5514</v>
      </c>
      <c r="D25" s="229">
        <v>5187</v>
      </c>
      <c r="E25" s="265">
        <v>4553</v>
      </c>
      <c r="F25" s="265">
        <v>4553</v>
      </c>
      <c r="G25" s="78"/>
    </row>
    <row r="26" spans="1:7">
      <c r="A26" s="263" t="s">
        <v>210</v>
      </c>
      <c r="B26" s="264" t="s">
        <v>106</v>
      </c>
      <c r="C26" s="265">
        <v>39</v>
      </c>
      <c r="D26" s="229">
        <v>38</v>
      </c>
      <c r="E26" s="265">
        <v>39</v>
      </c>
      <c r="F26" s="265">
        <v>39</v>
      </c>
      <c r="G26" s="78"/>
    </row>
    <row r="27" spans="1:7">
      <c r="A27" s="266"/>
      <c r="B27" s="264" t="s">
        <v>107</v>
      </c>
      <c r="C27" s="265">
        <v>11769</v>
      </c>
      <c r="D27" s="229">
        <v>11666</v>
      </c>
      <c r="E27" s="265">
        <v>12129</v>
      </c>
      <c r="F27" s="265">
        <v>12450</v>
      </c>
      <c r="G27" s="78"/>
    </row>
    <row r="28" spans="1:7" ht="15" customHeight="1">
      <c r="A28" s="513" t="s">
        <v>212</v>
      </c>
      <c r="B28" s="513"/>
      <c r="C28" s="513"/>
      <c r="D28" s="513"/>
      <c r="E28" s="513"/>
      <c r="F28" s="513"/>
      <c r="G28" s="100"/>
    </row>
    <row r="29" spans="1:7" ht="15" customHeight="1">
      <c r="A29" s="514" t="s">
        <v>213</v>
      </c>
      <c r="B29" s="514"/>
      <c r="C29" s="514"/>
      <c r="D29" s="514"/>
      <c r="E29" s="514"/>
      <c r="F29" s="514"/>
      <c r="G29" s="101"/>
    </row>
  </sheetData>
  <mergeCells count="7">
    <mergeCell ref="A28:F28"/>
    <mergeCell ref="A29:F29"/>
    <mergeCell ref="A9:B9"/>
    <mergeCell ref="A5:F5"/>
    <mergeCell ref="A6:F6"/>
    <mergeCell ref="A7:F7"/>
    <mergeCell ref="A8:F8"/>
  </mergeCells>
  <hyperlinks>
    <hyperlink ref="A1" location="'Spis tablic'!A1" display="POWRÓT/BACK"/>
  </hyperlinks>
  <pageMargins left="0.7" right="0.7" top="0.75" bottom="0.75" header="0.3" footer="0.3"/>
  <pageSetup paperSize="9" scale="85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>
    <tabColor rgb="FFFFC000"/>
  </sheetPr>
  <dimension ref="A1:I53"/>
  <sheetViews>
    <sheetView zoomScaleNormal="100" zoomScaleSheetLayoutView="100" workbookViewId="0">
      <selection activeCell="A3" sqref="A3"/>
    </sheetView>
  </sheetViews>
  <sheetFormatPr defaultRowHeight="12.75"/>
  <cols>
    <col min="1" max="1" width="23.85546875" style="42" customWidth="1"/>
    <col min="2" max="2" width="8.42578125" style="42" customWidth="1"/>
    <col min="3" max="3" width="16.140625" style="42" customWidth="1"/>
    <col min="4" max="4" width="17" style="42" customWidth="1"/>
    <col min="5" max="5" width="17.28515625" style="42" customWidth="1"/>
    <col min="6" max="6" width="17.5703125" style="42" customWidth="1"/>
    <col min="7" max="7" width="9.140625" style="73"/>
    <col min="8" max="16384" width="9.140625" style="42"/>
  </cols>
  <sheetData>
    <row r="1" spans="1:6">
      <c r="A1" s="153" t="s">
        <v>536</v>
      </c>
    </row>
    <row r="5" spans="1:6" ht="14.25">
      <c r="A5" s="530" t="s">
        <v>674</v>
      </c>
      <c r="B5" s="530"/>
      <c r="C5" s="530"/>
      <c r="D5" s="530"/>
      <c r="E5" s="530"/>
      <c r="F5" s="530"/>
    </row>
    <row r="6" spans="1:6">
      <c r="A6" s="545" t="s">
        <v>639</v>
      </c>
      <c r="B6" s="545"/>
      <c r="C6" s="545"/>
      <c r="D6" s="545"/>
      <c r="E6" s="545"/>
      <c r="F6" s="545"/>
    </row>
    <row r="7" spans="1:6" ht="14.25">
      <c r="A7" s="540" t="s">
        <v>611</v>
      </c>
      <c r="B7" s="540"/>
      <c r="C7" s="540"/>
      <c r="D7" s="540"/>
      <c r="E7" s="540"/>
      <c r="F7" s="540"/>
    </row>
    <row r="8" spans="1:6">
      <c r="A8" s="542" t="s">
        <v>640</v>
      </c>
      <c r="B8" s="542"/>
      <c r="C8" s="542"/>
      <c r="D8" s="542"/>
      <c r="E8" s="542"/>
      <c r="F8" s="542"/>
    </row>
    <row r="9" spans="1:6" ht="30.75" customHeight="1">
      <c r="A9" s="524" t="s">
        <v>577</v>
      </c>
      <c r="B9" s="504"/>
      <c r="C9" s="96" t="s">
        <v>594</v>
      </c>
      <c r="D9" s="96" t="s">
        <v>612</v>
      </c>
      <c r="E9" s="493" t="s">
        <v>613</v>
      </c>
      <c r="F9" s="484"/>
    </row>
    <row r="10" spans="1:6" ht="28.5" customHeight="1">
      <c r="A10" s="525"/>
      <c r="B10" s="506"/>
      <c r="C10" s="493" t="s">
        <v>614</v>
      </c>
      <c r="D10" s="493"/>
      <c r="E10" s="493"/>
      <c r="F10" s="140" t="s">
        <v>615</v>
      </c>
    </row>
    <row r="11" spans="1:6" ht="16.5" customHeight="1">
      <c r="A11" s="258" t="s">
        <v>105</v>
      </c>
      <c r="B11" s="267">
        <v>2010</v>
      </c>
      <c r="C11" s="229">
        <v>305</v>
      </c>
      <c r="D11" s="229">
        <v>21</v>
      </c>
      <c r="E11" s="229">
        <v>284</v>
      </c>
      <c r="F11" s="265">
        <v>13023</v>
      </c>
    </row>
    <row r="12" spans="1:6">
      <c r="A12" s="268" t="s">
        <v>439</v>
      </c>
      <c r="B12" s="267">
        <v>2015</v>
      </c>
      <c r="C12" s="229">
        <v>351</v>
      </c>
      <c r="D12" s="229">
        <v>42</v>
      </c>
      <c r="E12" s="229">
        <v>309</v>
      </c>
      <c r="F12" s="265">
        <v>13278</v>
      </c>
    </row>
    <row r="13" spans="1:6">
      <c r="A13" s="269"/>
      <c r="B13" s="267">
        <v>2017</v>
      </c>
      <c r="C13" s="148">
        <v>336</v>
      </c>
      <c r="D13" s="148">
        <v>39</v>
      </c>
      <c r="E13" s="148">
        <v>297</v>
      </c>
      <c r="F13" s="151">
        <v>12069</v>
      </c>
    </row>
    <row r="14" spans="1:6">
      <c r="A14" s="145"/>
      <c r="B14" s="217">
        <v>2018</v>
      </c>
      <c r="C14" s="147">
        <v>328</v>
      </c>
      <c r="D14" s="147">
        <v>38</v>
      </c>
      <c r="E14" s="147">
        <v>290</v>
      </c>
      <c r="F14" s="270">
        <v>11719.54</v>
      </c>
    </row>
    <row r="15" spans="1:6">
      <c r="A15" s="565" t="s">
        <v>214</v>
      </c>
      <c r="B15" s="565"/>
      <c r="C15" s="148">
        <v>10</v>
      </c>
      <c r="D15" s="148">
        <v>6</v>
      </c>
      <c r="E15" s="148">
        <v>4</v>
      </c>
      <c r="F15" s="149">
        <v>81.94</v>
      </c>
    </row>
    <row r="16" spans="1:6">
      <c r="A16" s="565" t="s">
        <v>440</v>
      </c>
      <c r="B16" s="565"/>
      <c r="C16" s="148">
        <v>4</v>
      </c>
      <c r="D16" s="148">
        <v>2</v>
      </c>
      <c r="E16" s="148">
        <v>2</v>
      </c>
      <c r="F16" s="149">
        <v>9.2000000000000011</v>
      </c>
    </row>
    <row r="17" spans="1:6">
      <c r="A17" s="565" t="s">
        <v>441</v>
      </c>
      <c r="B17" s="565"/>
      <c r="C17" s="148">
        <v>5</v>
      </c>
      <c r="D17" s="150" t="s">
        <v>102</v>
      </c>
      <c r="E17" s="148">
        <v>5</v>
      </c>
      <c r="F17" s="149">
        <v>66.599999999999994</v>
      </c>
    </row>
    <row r="18" spans="1:6">
      <c r="A18" s="564" t="s">
        <v>215</v>
      </c>
      <c r="B18" s="564"/>
      <c r="C18" s="148">
        <v>2</v>
      </c>
      <c r="D18" s="148">
        <v>1</v>
      </c>
      <c r="E18" s="148">
        <v>1</v>
      </c>
      <c r="F18" s="149">
        <v>11.8</v>
      </c>
    </row>
    <row r="19" spans="1:6">
      <c r="A19" s="563" t="s">
        <v>203</v>
      </c>
      <c r="B19" s="564"/>
      <c r="C19" s="148">
        <v>12</v>
      </c>
      <c r="D19" s="148">
        <v>4</v>
      </c>
      <c r="E19" s="148">
        <v>8</v>
      </c>
      <c r="F19" s="149">
        <v>376.4</v>
      </c>
    </row>
    <row r="20" spans="1:6">
      <c r="A20" s="563" t="s">
        <v>442</v>
      </c>
      <c r="B20" s="564"/>
      <c r="C20" s="148">
        <v>6</v>
      </c>
      <c r="D20" s="150" t="s">
        <v>102</v>
      </c>
      <c r="E20" s="148">
        <v>6</v>
      </c>
      <c r="F20" s="149">
        <v>185.70000000000002</v>
      </c>
    </row>
    <row r="21" spans="1:6">
      <c r="A21" s="563" t="s">
        <v>443</v>
      </c>
      <c r="B21" s="564"/>
      <c r="C21" s="148">
        <v>28</v>
      </c>
      <c r="D21" s="148">
        <v>4</v>
      </c>
      <c r="E21" s="148">
        <v>24</v>
      </c>
      <c r="F21" s="149">
        <v>593.79999999999995</v>
      </c>
    </row>
    <row r="22" spans="1:6">
      <c r="A22" s="563" t="s">
        <v>444</v>
      </c>
      <c r="B22" s="564"/>
      <c r="C22" s="148">
        <v>1</v>
      </c>
      <c r="D22" s="150" t="s">
        <v>102</v>
      </c>
      <c r="E22" s="148">
        <v>1</v>
      </c>
      <c r="F22" s="149">
        <v>21.3</v>
      </c>
    </row>
    <row r="23" spans="1:6">
      <c r="A23" s="563" t="s">
        <v>445</v>
      </c>
      <c r="B23" s="564"/>
      <c r="C23" s="148">
        <v>13</v>
      </c>
      <c r="D23" s="150" t="s">
        <v>102</v>
      </c>
      <c r="E23" s="148">
        <v>13</v>
      </c>
      <c r="F23" s="149">
        <v>421.40000000000003</v>
      </c>
    </row>
    <row r="24" spans="1:6" ht="12.75" customHeight="1">
      <c r="A24" s="563" t="s">
        <v>461</v>
      </c>
      <c r="B24" s="564"/>
      <c r="C24" s="148">
        <v>8</v>
      </c>
      <c r="D24" s="150" t="s">
        <v>102</v>
      </c>
      <c r="E24" s="148">
        <v>8</v>
      </c>
      <c r="F24" s="149">
        <v>222.1</v>
      </c>
    </row>
    <row r="25" spans="1:6" ht="12.75" customHeight="1">
      <c r="A25" s="566" t="s">
        <v>751</v>
      </c>
      <c r="B25" s="567"/>
      <c r="C25" s="271"/>
      <c r="D25" s="150"/>
      <c r="E25" s="150"/>
      <c r="F25" s="272"/>
    </row>
    <row r="26" spans="1:6" ht="12.75" customHeight="1">
      <c r="A26" s="563" t="s">
        <v>446</v>
      </c>
      <c r="B26" s="564"/>
      <c r="C26" s="148">
        <v>7</v>
      </c>
      <c r="D26" s="150" t="s">
        <v>102</v>
      </c>
      <c r="E26" s="148">
        <v>7</v>
      </c>
      <c r="F26" s="149">
        <v>261.5</v>
      </c>
    </row>
    <row r="27" spans="1:6" ht="12.75" customHeight="1">
      <c r="A27" s="563" t="s">
        <v>462</v>
      </c>
      <c r="B27" s="564"/>
      <c r="C27" s="148">
        <v>8</v>
      </c>
      <c r="D27" s="148">
        <v>1</v>
      </c>
      <c r="E27" s="148">
        <v>7</v>
      </c>
      <c r="F27" s="149">
        <v>258.77999999999997</v>
      </c>
    </row>
    <row r="28" spans="1:6" ht="12.75" customHeight="1">
      <c r="A28" s="566" t="s">
        <v>752</v>
      </c>
      <c r="B28" s="567"/>
      <c r="C28" s="271"/>
      <c r="D28" s="271"/>
      <c r="E28" s="271"/>
      <c r="F28" s="272"/>
    </row>
    <row r="29" spans="1:6">
      <c r="A29" s="563" t="s">
        <v>447</v>
      </c>
      <c r="B29" s="564"/>
      <c r="C29" s="148">
        <v>40</v>
      </c>
      <c r="D29" s="148">
        <v>13</v>
      </c>
      <c r="E29" s="148">
        <v>27</v>
      </c>
      <c r="F29" s="149">
        <v>705.80000000000018</v>
      </c>
    </row>
    <row r="30" spans="1:6">
      <c r="A30" s="563" t="s">
        <v>448</v>
      </c>
      <c r="B30" s="564"/>
      <c r="C30" s="148">
        <v>22</v>
      </c>
      <c r="D30" s="150" t="s">
        <v>102</v>
      </c>
      <c r="E30" s="148">
        <v>22</v>
      </c>
      <c r="F30" s="149">
        <v>1003.6</v>
      </c>
    </row>
    <row r="31" spans="1:6">
      <c r="A31" s="563" t="s">
        <v>449</v>
      </c>
      <c r="B31" s="564"/>
      <c r="C31" s="148">
        <v>8</v>
      </c>
      <c r="D31" s="150" t="s">
        <v>102</v>
      </c>
      <c r="E31" s="148">
        <v>8</v>
      </c>
      <c r="F31" s="149">
        <v>273.89999999999998</v>
      </c>
    </row>
    <row r="32" spans="1:6">
      <c r="A32" s="563" t="s">
        <v>450</v>
      </c>
      <c r="B32" s="564"/>
      <c r="C32" s="148">
        <v>3</v>
      </c>
      <c r="D32" s="150" t="s">
        <v>102</v>
      </c>
      <c r="E32" s="148">
        <v>3</v>
      </c>
      <c r="F32" s="149">
        <v>39.1</v>
      </c>
    </row>
    <row r="33" spans="1:6">
      <c r="A33" s="563" t="s">
        <v>451</v>
      </c>
      <c r="B33" s="564"/>
      <c r="C33" s="148">
        <v>6</v>
      </c>
      <c r="D33" s="150" t="s">
        <v>102</v>
      </c>
      <c r="E33" s="148">
        <v>6</v>
      </c>
      <c r="F33" s="149">
        <v>145.5</v>
      </c>
    </row>
    <row r="34" spans="1:6">
      <c r="A34" s="563" t="s">
        <v>452</v>
      </c>
      <c r="B34" s="564"/>
      <c r="C34" s="148">
        <v>4</v>
      </c>
      <c r="D34" s="150" t="s">
        <v>102</v>
      </c>
      <c r="E34" s="148">
        <v>4</v>
      </c>
      <c r="F34" s="149">
        <v>117.2</v>
      </c>
    </row>
    <row r="35" spans="1:6">
      <c r="A35" s="563" t="s">
        <v>453</v>
      </c>
      <c r="B35" s="564"/>
      <c r="C35" s="148">
        <v>3</v>
      </c>
      <c r="D35" s="150" t="s">
        <v>102</v>
      </c>
      <c r="E35" s="148">
        <v>3</v>
      </c>
      <c r="F35" s="149">
        <v>45.599999999999994</v>
      </c>
    </row>
    <row r="36" spans="1:6" ht="12.75" customHeight="1">
      <c r="A36" s="563" t="s">
        <v>454</v>
      </c>
      <c r="B36" s="564"/>
      <c r="C36" s="148">
        <v>13</v>
      </c>
      <c r="D36" s="150" t="s">
        <v>102</v>
      </c>
      <c r="E36" s="148">
        <v>13</v>
      </c>
      <c r="F36" s="149">
        <v>890.82999999999993</v>
      </c>
    </row>
    <row r="37" spans="1:6" ht="12.75" customHeight="1">
      <c r="A37" s="563" t="s">
        <v>463</v>
      </c>
      <c r="B37" s="564"/>
      <c r="C37" s="148">
        <v>12</v>
      </c>
      <c r="D37" s="150" t="s">
        <v>102</v>
      </c>
      <c r="E37" s="148">
        <v>12</v>
      </c>
      <c r="F37" s="149">
        <v>393</v>
      </c>
    </row>
    <row r="38" spans="1:6" ht="12.75" customHeight="1">
      <c r="A38" s="566" t="s">
        <v>753</v>
      </c>
      <c r="B38" s="567"/>
      <c r="C38" s="271"/>
      <c r="D38" s="150"/>
      <c r="E38" s="271"/>
      <c r="F38" s="272"/>
    </row>
    <row r="39" spans="1:6">
      <c r="A39" s="563" t="s">
        <v>217</v>
      </c>
      <c r="B39" s="564"/>
      <c r="C39" s="148">
        <v>6</v>
      </c>
      <c r="D39" s="148">
        <v>3</v>
      </c>
      <c r="E39" s="148">
        <v>3</v>
      </c>
      <c r="F39" s="149">
        <v>68.800000000000011</v>
      </c>
    </row>
    <row r="40" spans="1:6">
      <c r="A40" s="563" t="s">
        <v>218</v>
      </c>
      <c r="B40" s="564"/>
      <c r="C40" s="148">
        <v>4</v>
      </c>
      <c r="D40" s="271" t="s">
        <v>102</v>
      </c>
      <c r="E40" s="148">
        <v>4</v>
      </c>
      <c r="F40" s="149">
        <v>115.9</v>
      </c>
    </row>
    <row r="41" spans="1:6">
      <c r="A41" s="563" t="s">
        <v>219</v>
      </c>
      <c r="B41" s="564"/>
      <c r="C41" s="148">
        <v>6</v>
      </c>
      <c r="D41" s="271" t="s">
        <v>102</v>
      </c>
      <c r="E41" s="148">
        <v>6</v>
      </c>
      <c r="F41" s="149">
        <v>221.10000000000002</v>
      </c>
    </row>
    <row r="42" spans="1:6">
      <c r="A42" s="563" t="s">
        <v>455</v>
      </c>
      <c r="B42" s="564"/>
      <c r="C42" s="148">
        <v>6</v>
      </c>
      <c r="D42" s="271" t="s">
        <v>102</v>
      </c>
      <c r="E42" s="148">
        <v>6</v>
      </c>
      <c r="F42" s="149">
        <v>148.9</v>
      </c>
    </row>
    <row r="43" spans="1:6">
      <c r="A43" s="563" t="s">
        <v>456</v>
      </c>
      <c r="B43" s="564"/>
      <c r="C43" s="148">
        <v>3</v>
      </c>
      <c r="D43" s="271" t="s">
        <v>102</v>
      </c>
      <c r="E43" s="148">
        <v>3</v>
      </c>
      <c r="F43" s="151">
        <v>35</v>
      </c>
    </row>
    <row r="44" spans="1:6" ht="12.75" customHeight="1">
      <c r="A44" s="563" t="s">
        <v>457</v>
      </c>
      <c r="B44" s="564"/>
      <c r="C44" s="148">
        <v>12</v>
      </c>
      <c r="D44" s="148">
        <v>4</v>
      </c>
      <c r="E44" s="148">
        <v>8</v>
      </c>
      <c r="F44" s="149">
        <v>156.10000000000002</v>
      </c>
    </row>
    <row r="45" spans="1:6" ht="12.75" customHeight="1">
      <c r="A45" s="563" t="s">
        <v>464</v>
      </c>
      <c r="B45" s="564"/>
      <c r="C45" s="148">
        <v>1</v>
      </c>
      <c r="D45" s="150" t="s">
        <v>102</v>
      </c>
      <c r="E45" s="148">
        <v>1</v>
      </c>
      <c r="F45" s="151">
        <v>44</v>
      </c>
    </row>
    <row r="46" spans="1:6" ht="12.75" customHeight="1">
      <c r="A46" s="566" t="s">
        <v>754</v>
      </c>
      <c r="B46" s="567"/>
      <c r="C46" s="271"/>
      <c r="D46" s="150"/>
      <c r="E46" s="150"/>
      <c r="F46" s="273"/>
    </row>
    <row r="47" spans="1:6">
      <c r="A47" s="563" t="s">
        <v>458</v>
      </c>
      <c r="B47" s="564"/>
      <c r="C47" s="148">
        <v>9</v>
      </c>
      <c r="D47" s="150" t="s">
        <v>102</v>
      </c>
      <c r="E47" s="148">
        <v>9</v>
      </c>
      <c r="F47" s="149">
        <v>474.49999999999994</v>
      </c>
    </row>
    <row r="48" spans="1:6">
      <c r="A48" s="563" t="s">
        <v>459</v>
      </c>
      <c r="B48" s="564"/>
      <c r="C48" s="148">
        <v>39</v>
      </c>
      <c r="D48" s="150" t="s">
        <v>102</v>
      </c>
      <c r="E48" s="148">
        <v>39</v>
      </c>
      <c r="F48" s="149">
        <v>2738.5</v>
      </c>
    </row>
    <row r="49" spans="1:9" ht="14.25" customHeight="1">
      <c r="A49" s="563" t="s">
        <v>460</v>
      </c>
      <c r="B49" s="564"/>
      <c r="C49" s="148">
        <v>27</v>
      </c>
      <c r="D49" s="150" t="s">
        <v>102</v>
      </c>
      <c r="E49" s="148">
        <v>27</v>
      </c>
      <c r="F49" s="149">
        <v>1591.69</v>
      </c>
      <c r="G49" s="142"/>
      <c r="H49" s="104"/>
      <c r="I49" s="104"/>
    </row>
    <row r="50" spans="1:9" ht="28.5" customHeight="1">
      <c r="A50" s="569" t="s">
        <v>465</v>
      </c>
      <c r="B50" s="569"/>
      <c r="C50" s="569"/>
      <c r="D50" s="569"/>
      <c r="E50" s="569"/>
      <c r="F50" s="569"/>
      <c r="G50" s="141"/>
    </row>
    <row r="51" spans="1:9" ht="15" customHeight="1">
      <c r="A51" s="568" t="s">
        <v>212</v>
      </c>
      <c r="B51" s="568"/>
      <c r="C51" s="568"/>
      <c r="D51" s="568"/>
      <c r="E51" s="568"/>
      <c r="F51" s="568"/>
      <c r="G51" s="143"/>
      <c r="H51" s="109"/>
      <c r="I51" s="109"/>
    </row>
    <row r="52" spans="1:9" ht="26.25" customHeight="1">
      <c r="A52" s="562" t="s">
        <v>466</v>
      </c>
      <c r="B52" s="562"/>
      <c r="C52" s="562"/>
      <c r="D52" s="562"/>
      <c r="E52" s="562"/>
      <c r="F52" s="562"/>
      <c r="G52" s="144"/>
      <c r="H52" s="17"/>
      <c r="I52" s="17"/>
    </row>
    <row r="53" spans="1:9">
      <c r="A53" s="475" t="s">
        <v>213</v>
      </c>
      <c r="B53" s="475"/>
      <c r="C53" s="475"/>
      <c r="D53" s="475"/>
      <c r="E53" s="475"/>
      <c r="F53" s="475"/>
    </row>
  </sheetData>
  <mergeCells count="46">
    <mergeCell ref="A51:F51"/>
    <mergeCell ref="A46:B46"/>
    <mergeCell ref="A47:B47"/>
    <mergeCell ref="A48:B48"/>
    <mergeCell ref="A49:B49"/>
    <mergeCell ref="A50:F50"/>
    <mergeCell ref="A45:B45"/>
    <mergeCell ref="A33:B33"/>
    <mergeCell ref="A34:B34"/>
    <mergeCell ref="A35:B35"/>
    <mergeCell ref="A36:B36"/>
    <mergeCell ref="A37:B37"/>
    <mergeCell ref="A39:B39"/>
    <mergeCell ref="A40:B40"/>
    <mergeCell ref="A41:B41"/>
    <mergeCell ref="A42:B42"/>
    <mergeCell ref="A43:B43"/>
    <mergeCell ref="A44:B44"/>
    <mergeCell ref="A38:B38"/>
    <mergeCell ref="A26:B26"/>
    <mergeCell ref="A27:B27"/>
    <mergeCell ref="A29:B29"/>
    <mergeCell ref="A30:B30"/>
    <mergeCell ref="A31:B31"/>
    <mergeCell ref="A28:B28"/>
    <mergeCell ref="A21:B21"/>
    <mergeCell ref="A22:B22"/>
    <mergeCell ref="A23:B23"/>
    <mergeCell ref="A24:B24"/>
    <mergeCell ref="A25:B25"/>
    <mergeCell ref="A7:F7"/>
    <mergeCell ref="A52:F52"/>
    <mergeCell ref="A53:F53"/>
    <mergeCell ref="A19:B19"/>
    <mergeCell ref="A5:F5"/>
    <mergeCell ref="A6:F6"/>
    <mergeCell ref="A8:F8"/>
    <mergeCell ref="A9:B10"/>
    <mergeCell ref="E9:F9"/>
    <mergeCell ref="C10:E10"/>
    <mergeCell ref="A15:B15"/>
    <mergeCell ref="A16:B16"/>
    <mergeCell ref="A17:B17"/>
    <mergeCell ref="A18:B18"/>
    <mergeCell ref="A32:B32"/>
    <mergeCell ref="A20:B20"/>
  </mergeCells>
  <hyperlinks>
    <hyperlink ref="A1" location="'Spis tablic'!A1" display="POWRÓT/BACK"/>
  </hyperlinks>
  <pageMargins left="0.7" right="0.7" top="0.75" bottom="0.75" header="0.3" footer="0.3"/>
  <pageSetup paperSize="9" scale="6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>
    <tabColor rgb="FFFFC000"/>
  </sheetPr>
  <dimension ref="A1:H26"/>
  <sheetViews>
    <sheetView zoomScaleNormal="100" zoomScaleSheetLayoutView="100" workbookViewId="0">
      <selection activeCell="A3" sqref="A3"/>
    </sheetView>
  </sheetViews>
  <sheetFormatPr defaultRowHeight="12.75"/>
  <cols>
    <col min="1" max="1" width="17" style="42" customWidth="1"/>
    <col min="2" max="2" width="6" style="42" customWidth="1"/>
    <col min="3" max="3" width="22.85546875" style="42" customWidth="1"/>
    <col min="4" max="4" width="24.140625" style="42" customWidth="1"/>
    <col min="5" max="5" width="24.28515625" style="42" customWidth="1"/>
    <col min="6" max="6" width="25.42578125" style="42" customWidth="1"/>
    <col min="7" max="7" width="27.5703125" style="42" customWidth="1"/>
    <col min="8" max="8" width="19.140625" style="42" customWidth="1"/>
    <col min="9" max="16384" width="9.140625" style="42"/>
  </cols>
  <sheetData>
    <row r="1" spans="1:8">
      <c r="A1" s="153" t="s">
        <v>536</v>
      </c>
    </row>
    <row r="5" spans="1:8">
      <c r="A5" s="570" t="s">
        <v>675</v>
      </c>
      <c r="B5" s="570"/>
      <c r="C5" s="570"/>
      <c r="D5" s="570"/>
      <c r="E5" s="570"/>
      <c r="F5" s="570"/>
      <c r="G5" s="570"/>
      <c r="H5" s="570"/>
    </row>
    <row r="6" spans="1:8">
      <c r="A6" s="500" t="s">
        <v>519</v>
      </c>
      <c r="B6" s="500"/>
      <c r="C6" s="500"/>
      <c r="D6" s="500"/>
      <c r="E6" s="500"/>
      <c r="F6" s="500"/>
      <c r="G6" s="500"/>
      <c r="H6" s="500"/>
    </row>
    <row r="7" spans="1:8" ht="18.75" customHeight="1">
      <c r="A7" s="482" t="s">
        <v>3</v>
      </c>
      <c r="B7" s="493"/>
      <c r="C7" s="493" t="s">
        <v>616</v>
      </c>
      <c r="D7" s="493" t="s">
        <v>617</v>
      </c>
      <c r="E7" s="493" t="s">
        <v>618</v>
      </c>
      <c r="F7" s="493"/>
      <c r="G7" s="493" t="s">
        <v>619</v>
      </c>
      <c r="H7" s="483" t="s">
        <v>4</v>
      </c>
    </row>
    <row r="8" spans="1:8" ht="42.75" customHeight="1">
      <c r="A8" s="482"/>
      <c r="B8" s="493"/>
      <c r="C8" s="493"/>
      <c r="D8" s="493"/>
      <c r="E8" s="96" t="s">
        <v>620</v>
      </c>
      <c r="F8" s="96" t="s">
        <v>621</v>
      </c>
      <c r="G8" s="493"/>
      <c r="H8" s="483"/>
    </row>
    <row r="9" spans="1:8" ht="18.75" customHeight="1">
      <c r="A9" s="482"/>
      <c r="B9" s="493"/>
      <c r="C9" s="484" t="s">
        <v>714</v>
      </c>
      <c r="D9" s="485"/>
      <c r="E9" s="485"/>
      <c r="F9" s="485"/>
      <c r="G9" s="482"/>
      <c r="H9" s="483"/>
    </row>
    <row r="10" spans="1:8" ht="18" customHeight="1">
      <c r="A10" s="258" t="s">
        <v>105</v>
      </c>
      <c r="B10" s="264">
        <v>2010</v>
      </c>
      <c r="C10" s="231">
        <v>126</v>
      </c>
      <c r="D10" s="231">
        <v>65.400000000000006</v>
      </c>
      <c r="E10" s="231">
        <v>26.8</v>
      </c>
      <c r="F10" s="231">
        <v>6.9</v>
      </c>
      <c r="G10" s="231">
        <v>33.799999999999997</v>
      </c>
      <c r="H10" s="274" t="s">
        <v>0</v>
      </c>
    </row>
    <row r="11" spans="1:8">
      <c r="A11" s="275"/>
      <c r="B11" s="264">
        <v>2015</v>
      </c>
      <c r="C11" s="237">
        <v>134.30000000000001</v>
      </c>
      <c r="D11" s="237">
        <v>82</v>
      </c>
      <c r="E11" s="237">
        <v>52.3</v>
      </c>
      <c r="F11" s="237" t="s">
        <v>102</v>
      </c>
      <c r="G11" s="237" t="s">
        <v>102</v>
      </c>
      <c r="H11" s="276"/>
    </row>
    <row r="12" spans="1:8">
      <c r="A12" s="275"/>
      <c r="B12" s="264">
        <v>2017</v>
      </c>
      <c r="C12" s="237">
        <v>159.4</v>
      </c>
      <c r="D12" s="237">
        <v>88.8</v>
      </c>
      <c r="E12" s="237">
        <v>70.599999999999994</v>
      </c>
      <c r="F12" s="237" t="s">
        <v>102</v>
      </c>
      <c r="G12" s="237" t="s">
        <v>102</v>
      </c>
      <c r="H12" s="276"/>
    </row>
    <row r="13" spans="1:8">
      <c r="A13" s="275"/>
      <c r="B13" s="259">
        <v>2018</v>
      </c>
      <c r="C13" s="277">
        <v>152.80000000000001</v>
      </c>
      <c r="D13" s="277">
        <v>103.2</v>
      </c>
      <c r="E13" s="277">
        <v>49.6</v>
      </c>
      <c r="F13" s="277" t="s">
        <v>102</v>
      </c>
      <c r="G13" s="277" t="s">
        <v>102</v>
      </c>
      <c r="H13" s="276"/>
    </row>
    <row r="14" spans="1:8">
      <c r="A14" s="278" t="s">
        <v>220</v>
      </c>
      <c r="B14" s="264">
        <v>2010</v>
      </c>
      <c r="C14" s="231">
        <v>16.100000000000001</v>
      </c>
      <c r="D14" s="231">
        <v>9.1999999999999993</v>
      </c>
      <c r="E14" s="231">
        <v>6.9</v>
      </c>
      <c r="F14" s="231">
        <v>6.9</v>
      </c>
      <c r="G14" s="231">
        <v>0.1</v>
      </c>
      <c r="H14" s="279" t="s">
        <v>221</v>
      </c>
    </row>
    <row r="15" spans="1:8">
      <c r="A15" s="280"/>
      <c r="B15" s="264">
        <v>2015</v>
      </c>
      <c r="C15" s="237">
        <v>6.9</v>
      </c>
      <c r="D15" s="237">
        <v>6.9</v>
      </c>
      <c r="E15" s="231" t="s">
        <v>102</v>
      </c>
      <c r="F15" s="231" t="s">
        <v>102</v>
      </c>
      <c r="G15" s="231" t="s">
        <v>102</v>
      </c>
      <c r="H15" s="276"/>
    </row>
    <row r="16" spans="1:8">
      <c r="A16" s="280"/>
      <c r="B16" s="264">
        <v>2017</v>
      </c>
      <c r="C16" s="237">
        <v>8.6999999999999993</v>
      </c>
      <c r="D16" s="237">
        <v>8.6999999999999993</v>
      </c>
      <c r="E16" s="231" t="s">
        <v>102</v>
      </c>
      <c r="F16" s="231" t="s">
        <v>102</v>
      </c>
      <c r="G16" s="231" t="s">
        <v>102</v>
      </c>
      <c r="H16" s="276"/>
    </row>
    <row r="17" spans="1:8">
      <c r="A17" s="280"/>
      <c r="B17" s="259">
        <v>2018</v>
      </c>
      <c r="C17" s="277">
        <v>9.3000000000000007</v>
      </c>
      <c r="D17" s="277">
        <v>9.3000000000000007</v>
      </c>
      <c r="E17" s="281" t="s">
        <v>102</v>
      </c>
      <c r="F17" s="281" t="s">
        <v>102</v>
      </c>
      <c r="G17" s="281" t="s">
        <v>102</v>
      </c>
      <c r="H17" s="276"/>
    </row>
    <row r="18" spans="1:8">
      <c r="A18" s="278" t="s">
        <v>222</v>
      </c>
      <c r="B18" s="264">
        <v>2010</v>
      </c>
      <c r="C18" s="231">
        <v>109.9</v>
      </c>
      <c r="D18" s="231">
        <v>56.2</v>
      </c>
      <c r="E18" s="231">
        <v>19.899999999999999</v>
      </c>
      <c r="F18" s="231" t="s">
        <v>102</v>
      </c>
      <c r="G18" s="231">
        <v>33.799999999999997</v>
      </c>
      <c r="H18" s="279" t="s">
        <v>223</v>
      </c>
    </row>
    <row r="19" spans="1:8">
      <c r="A19" s="282"/>
      <c r="B19" s="264">
        <v>2015</v>
      </c>
      <c r="C19" s="237">
        <v>127.4</v>
      </c>
      <c r="D19" s="237">
        <v>75.099999999999994</v>
      </c>
      <c r="E19" s="237">
        <v>52.3</v>
      </c>
      <c r="F19" s="231" t="s">
        <v>102</v>
      </c>
      <c r="G19" s="231" t="s">
        <v>102</v>
      </c>
      <c r="H19" s="276"/>
    </row>
    <row r="20" spans="1:8">
      <c r="A20" s="282"/>
      <c r="B20" s="264">
        <v>2017</v>
      </c>
      <c r="C20" s="237">
        <v>150.69999999999999</v>
      </c>
      <c r="D20" s="237">
        <v>80.099999999999994</v>
      </c>
      <c r="E20" s="237">
        <v>70.599999999999994</v>
      </c>
      <c r="F20" s="231" t="s">
        <v>102</v>
      </c>
      <c r="G20" s="231" t="s">
        <v>102</v>
      </c>
      <c r="H20" s="276"/>
    </row>
    <row r="21" spans="1:8">
      <c r="A21" s="282"/>
      <c r="B21" s="259">
        <v>2018</v>
      </c>
      <c r="C21" s="277">
        <v>143.5</v>
      </c>
      <c r="D21" s="277">
        <v>93.9</v>
      </c>
      <c r="E21" s="277">
        <v>49.6</v>
      </c>
      <c r="F21" s="231" t="s">
        <v>102</v>
      </c>
      <c r="G21" s="231" t="s">
        <v>102</v>
      </c>
      <c r="H21" s="283"/>
    </row>
    <row r="22" spans="1:8" ht="16.5" customHeight="1">
      <c r="A22" s="498" t="s">
        <v>477</v>
      </c>
      <c r="B22" s="498"/>
      <c r="C22" s="498"/>
      <c r="D22" s="498"/>
      <c r="E22" s="498"/>
      <c r="F22" s="498"/>
      <c r="G22" s="284"/>
      <c r="H22" s="285"/>
    </row>
    <row r="23" spans="1:8" ht="13.5" customHeight="1">
      <c r="A23" s="498" t="s">
        <v>212</v>
      </c>
      <c r="B23" s="498"/>
      <c r="C23" s="498"/>
      <c r="D23" s="498"/>
      <c r="E23" s="498"/>
      <c r="F23" s="498"/>
      <c r="G23" s="498"/>
      <c r="H23" s="498"/>
    </row>
    <row r="24" spans="1:8" ht="12.75" customHeight="1">
      <c r="A24" s="499" t="s">
        <v>478</v>
      </c>
      <c r="B24" s="499"/>
      <c r="C24" s="499"/>
      <c r="D24" s="499"/>
      <c r="E24" s="499"/>
      <c r="F24" s="499"/>
      <c r="G24" s="499"/>
      <c r="H24" s="499"/>
    </row>
    <row r="25" spans="1:8" ht="13.5" customHeight="1">
      <c r="A25" s="499" t="s">
        <v>213</v>
      </c>
      <c r="B25" s="499"/>
      <c r="C25" s="499"/>
      <c r="D25" s="499"/>
      <c r="E25" s="499"/>
      <c r="F25" s="499"/>
      <c r="G25" s="499"/>
      <c r="H25" s="499"/>
    </row>
    <row r="26" spans="1:8" ht="15" customHeight="1"/>
  </sheetData>
  <mergeCells count="13">
    <mergeCell ref="C9:G9"/>
    <mergeCell ref="A22:F22"/>
    <mergeCell ref="A23:H23"/>
    <mergeCell ref="A25:H25"/>
    <mergeCell ref="A5:H5"/>
    <mergeCell ref="A6:H6"/>
    <mergeCell ref="A7:B9"/>
    <mergeCell ref="C7:C8"/>
    <mergeCell ref="D7:D8"/>
    <mergeCell ref="E7:F7"/>
    <mergeCell ref="G7:G8"/>
    <mergeCell ref="H7:H9"/>
    <mergeCell ref="A24:H24"/>
  </mergeCells>
  <hyperlinks>
    <hyperlink ref="A1" location="'Spis tablic'!A1" display="POWRÓT/BACK"/>
  </hyperlinks>
  <pageMargins left="0.7" right="0.7" top="0.75" bottom="0.75" header="0.3" footer="0.3"/>
  <pageSetup paperSize="9" scale="48" orientation="portrait" horizontalDpi="4294967293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>
    <tabColor rgb="FFFFC000"/>
  </sheetPr>
  <dimension ref="A1:J15"/>
  <sheetViews>
    <sheetView zoomScaleNormal="100" zoomScaleSheetLayoutView="100" workbookViewId="0">
      <selection activeCell="A3" sqref="A3"/>
    </sheetView>
  </sheetViews>
  <sheetFormatPr defaultRowHeight="12.75"/>
  <cols>
    <col min="1" max="1" width="25" style="42" customWidth="1"/>
    <col min="2" max="2" width="13.7109375" style="42" customWidth="1"/>
    <col min="3" max="3" width="14.7109375" style="42" customWidth="1"/>
    <col min="4" max="4" width="12.85546875" style="42" customWidth="1"/>
    <col min="5" max="5" width="13.140625" style="42" customWidth="1"/>
    <col min="6" max="6" width="21.7109375" style="42" customWidth="1"/>
    <col min="7" max="16384" width="9.140625" style="42"/>
  </cols>
  <sheetData>
    <row r="1" spans="1:10">
      <c r="A1" s="153" t="s">
        <v>536</v>
      </c>
    </row>
    <row r="5" spans="1:10" ht="16.5" customHeight="1">
      <c r="A5" s="486" t="s">
        <v>676</v>
      </c>
      <c r="B5" s="486"/>
      <c r="C5" s="486"/>
      <c r="D5" s="486"/>
      <c r="E5" s="486"/>
      <c r="F5" s="486"/>
      <c r="G5" s="154"/>
      <c r="H5" s="154"/>
      <c r="I5" s="154"/>
      <c r="J5" s="154"/>
    </row>
    <row r="6" spans="1:10" ht="15" customHeight="1">
      <c r="A6" s="515" t="s">
        <v>520</v>
      </c>
      <c r="B6" s="515"/>
      <c r="C6" s="515"/>
      <c r="D6" s="515"/>
      <c r="E6" s="515"/>
      <c r="F6" s="515"/>
      <c r="G6" s="157"/>
      <c r="H6" s="157"/>
      <c r="I6" s="157"/>
      <c r="J6" s="157"/>
    </row>
    <row r="7" spans="1:10" ht="21" customHeight="1">
      <c r="A7" s="482" t="s">
        <v>3</v>
      </c>
      <c r="B7" s="96">
        <v>2010</v>
      </c>
      <c r="C7" s="96">
        <v>2015</v>
      </c>
      <c r="D7" s="208">
        <v>2017</v>
      </c>
      <c r="E7" s="206">
        <v>2018</v>
      </c>
      <c r="F7" s="483" t="s">
        <v>4</v>
      </c>
    </row>
    <row r="8" spans="1:10" ht="15.75" customHeight="1">
      <c r="A8" s="482"/>
      <c r="B8" s="484" t="s">
        <v>713</v>
      </c>
      <c r="C8" s="485"/>
      <c r="D8" s="485"/>
      <c r="E8" s="482"/>
      <c r="F8" s="483"/>
    </row>
    <row r="9" spans="1:10" ht="16.5" customHeight="1">
      <c r="A9" s="286" t="s">
        <v>105</v>
      </c>
      <c r="B9" s="287">
        <v>126036</v>
      </c>
      <c r="C9" s="287">
        <v>134269</v>
      </c>
      <c r="D9" s="288">
        <v>159395</v>
      </c>
      <c r="E9" s="289">
        <v>152791</v>
      </c>
      <c r="F9" s="290" t="s">
        <v>0</v>
      </c>
    </row>
    <row r="10" spans="1:10">
      <c r="A10" s="244" t="s">
        <v>1</v>
      </c>
      <c r="B10" s="256"/>
      <c r="C10" s="256"/>
      <c r="D10" s="239"/>
      <c r="E10" s="256"/>
      <c r="F10" s="236" t="s">
        <v>2</v>
      </c>
    </row>
    <row r="11" spans="1:10">
      <c r="A11" s="255" t="s">
        <v>224</v>
      </c>
      <c r="B11" s="256">
        <v>10530</v>
      </c>
      <c r="C11" s="256">
        <v>12560</v>
      </c>
      <c r="D11" s="239">
        <v>7113</v>
      </c>
      <c r="E11" s="256">
        <v>3192</v>
      </c>
      <c r="F11" s="243" t="s">
        <v>225</v>
      </c>
    </row>
    <row r="12" spans="1:10">
      <c r="A12" s="255" t="s">
        <v>226</v>
      </c>
      <c r="B12" s="256">
        <v>10940</v>
      </c>
      <c r="C12" s="256">
        <v>21676</v>
      </c>
      <c r="D12" s="239">
        <v>28754</v>
      </c>
      <c r="E12" s="256">
        <v>37001</v>
      </c>
      <c r="F12" s="243" t="s">
        <v>227</v>
      </c>
    </row>
    <row r="13" spans="1:10">
      <c r="A13" s="255" t="s">
        <v>228</v>
      </c>
      <c r="B13" s="256">
        <v>42346</v>
      </c>
      <c r="C13" s="256">
        <v>49349</v>
      </c>
      <c r="D13" s="239">
        <v>52053</v>
      </c>
      <c r="E13" s="256">
        <v>58018</v>
      </c>
      <c r="F13" s="243" t="s">
        <v>229</v>
      </c>
    </row>
    <row r="14" spans="1:10" ht="15.75" customHeight="1">
      <c r="A14" s="513" t="s">
        <v>230</v>
      </c>
      <c r="B14" s="513"/>
      <c r="C14" s="513"/>
      <c r="D14" s="513"/>
      <c r="E14" s="513"/>
      <c r="F14" s="513"/>
    </row>
    <row r="15" spans="1:10">
      <c r="A15" s="514" t="s">
        <v>213</v>
      </c>
      <c r="B15" s="514"/>
      <c r="C15" s="514"/>
      <c r="D15" s="514"/>
      <c r="E15" s="514"/>
      <c r="F15" s="514"/>
    </row>
  </sheetData>
  <mergeCells count="7">
    <mergeCell ref="A5:F5"/>
    <mergeCell ref="A6:F6"/>
    <mergeCell ref="A15:F15"/>
    <mergeCell ref="A7:A8"/>
    <mergeCell ref="F7:F8"/>
    <mergeCell ref="A14:F14"/>
    <mergeCell ref="B8:E8"/>
  </mergeCells>
  <hyperlinks>
    <hyperlink ref="A1" location="'Spis tablic'!A1" display="POWRÓT/BACK"/>
  </hyperlinks>
  <pageMargins left="0.7" right="0.7" top="0.75" bottom="0.75" header="0.3" footer="0.3"/>
  <pageSetup paperSize="9" scale="74" orientation="portrait" horizontalDpi="4294967293" r:id="rId1"/>
  <colBreaks count="1" manualBreakCount="1">
    <brk id="8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>
    <tabColor rgb="FFFFC000"/>
  </sheetPr>
  <dimension ref="A1:J22"/>
  <sheetViews>
    <sheetView zoomScaleNormal="100" zoomScaleSheetLayoutView="100" workbookViewId="0">
      <selection activeCell="A3" sqref="A3"/>
    </sheetView>
  </sheetViews>
  <sheetFormatPr defaultRowHeight="12.75"/>
  <cols>
    <col min="1" max="1" width="20" style="42" customWidth="1"/>
    <col min="2" max="2" width="24.140625" style="42" customWidth="1"/>
    <col min="3" max="3" width="25.85546875" style="42" customWidth="1"/>
    <col min="4" max="4" width="24.7109375" style="42" customWidth="1"/>
    <col min="5" max="5" width="28.42578125" style="42" customWidth="1"/>
    <col min="6" max="16384" width="9.140625" style="42"/>
  </cols>
  <sheetData>
    <row r="1" spans="1:5">
      <c r="A1" s="153" t="s">
        <v>536</v>
      </c>
    </row>
    <row r="5" spans="1:5" ht="14.25">
      <c r="A5" s="530" t="s">
        <v>677</v>
      </c>
      <c r="B5" s="530"/>
      <c r="C5" s="530"/>
      <c r="D5" s="530"/>
      <c r="E5" s="530"/>
    </row>
    <row r="6" spans="1:5" ht="14.25">
      <c r="A6" s="500" t="s">
        <v>622</v>
      </c>
      <c r="B6" s="500"/>
      <c r="C6" s="500"/>
      <c r="D6" s="500"/>
      <c r="E6" s="500"/>
    </row>
    <row r="7" spans="1:5" ht="22.5" customHeight="1">
      <c r="A7" s="482" t="s">
        <v>623</v>
      </c>
      <c r="B7" s="493" t="s">
        <v>625</v>
      </c>
      <c r="C7" s="493"/>
      <c r="D7" s="493"/>
      <c r="E7" s="484"/>
    </row>
    <row r="8" spans="1:5" ht="33.75" customHeight="1">
      <c r="A8" s="482"/>
      <c r="B8" s="493" t="s">
        <v>624</v>
      </c>
      <c r="C8" s="96" t="s">
        <v>626</v>
      </c>
      <c r="D8" s="96" t="s">
        <v>627</v>
      </c>
      <c r="E8" s="484" t="s">
        <v>712</v>
      </c>
    </row>
    <row r="9" spans="1:5" ht="16.5" customHeight="1">
      <c r="A9" s="482"/>
      <c r="B9" s="493"/>
      <c r="C9" s="493" t="s">
        <v>628</v>
      </c>
      <c r="D9" s="493"/>
      <c r="E9" s="484"/>
    </row>
    <row r="10" spans="1:5" ht="15" customHeight="1">
      <c r="A10" s="85">
        <v>2010</v>
      </c>
      <c r="B10" s="47">
        <v>58884</v>
      </c>
      <c r="C10" s="44">
        <v>22.3</v>
      </c>
      <c r="D10" s="44">
        <v>9.1</v>
      </c>
      <c r="E10" s="45">
        <v>24</v>
      </c>
    </row>
    <row r="11" spans="1:5" ht="15" customHeight="1">
      <c r="A11" s="85">
        <v>2015</v>
      </c>
      <c r="B11" s="43">
        <v>60602</v>
      </c>
      <c r="C11" s="44">
        <v>18.2</v>
      </c>
      <c r="D11" s="44">
        <v>12.6</v>
      </c>
      <c r="E11" s="45">
        <v>12</v>
      </c>
    </row>
    <row r="12" spans="1:5" ht="14.25" customHeight="1">
      <c r="A12" s="85">
        <v>2017</v>
      </c>
      <c r="B12" s="47">
        <v>67105</v>
      </c>
      <c r="C12" s="44">
        <v>16.100000000000001</v>
      </c>
      <c r="D12" s="44">
        <v>5.5</v>
      </c>
      <c r="E12" s="45">
        <v>5.5</v>
      </c>
    </row>
    <row r="13" spans="1:5" ht="15.75" customHeight="1">
      <c r="A13" s="218">
        <v>2018</v>
      </c>
      <c r="B13" s="7">
        <v>53050</v>
      </c>
      <c r="C13" s="8">
        <v>18.3</v>
      </c>
      <c r="D13" s="8">
        <v>6.6</v>
      </c>
      <c r="E13" s="23">
        <v>5.7</v>
      </c>
    </row>
    <row r="14" spans="1:5">
      <c r="A14" s="572" t="s">
        <v>404</v>
      </c>
      <c r="B14" s="572"/>
      <c r="C14" s="572"/>
      <c r="D14" s="572"/>
      <c r="E14" s="572"/>
    </row>
    <row r="15" spans="1:5">
      <c r="A15" s="533" t="s">
        <v>231</v>
      </c>
      <c r="B15" s="533"/>
      <c r="C15" s="533"/>
      <c r="D15" s="533"/>
      <c r="E15" s="533"/>
    </row>
    <row r="19" spans="3:10">
      <c r="C19" s="75"/>
    </row>
    <row r="22" spans="3:10">
      <c r="C22" s="571"/>
      <c r="D22" s="571"/>
      <c r="E22" s="571"/>
      <c r="F22" s="571"/>
      <c r="G22" s="571"/>
      <c r="H22" s="571"/>
      <c r="I22" s="571"/>
      <c r="J22" s="571"/>
    </row>
  </sheetData>
  <mergeCells count="10">
    <mergeCell ref="C22:J22"/>
    <mergeCell ref="A5:E5"/>
    <mergeCell ref="A6:E6"/>
    <mergeCell ref="A7:A9"/>
    <mergeCell ref="B7:E7"/>
    <mergeCell ref="B8:B9"/>
    <mergeCell ref="E8:E9"/>
    <mergeCell ref="C9:D9"/>
    <mergeCell ref="A14:E14"/>
    <mergeCell ref="A15:E15"/>
  </mergeCells>
  <hyperlinks>
    <hyperlink ref="A1" location="'Spis tablic'!A1" display="POWRÓT/BACK"/>
  </hyperlinks>
  <pageMargins left="0.7" right="0.7" top="0.75" bottom="0.75" header="0.3" footer="0.3"/>
  <pageSetup paperSize="9" scale="67" orientation="portrait" horizontalDpi="4294967293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>
    <tabColor rgb="FFFFC000"/>
  </sheetPr>
  <dimension ref="A1:I35"/>
  <sheetViews>
    <sheetView zoomScaleNormal="100" zoomScaleSheetLayoutView="100" workbookViewId="0">
      <selection activeCell="A3" sqref="A3"/>
    </sheetView>
  </sheetViews>
  <sheetFormatPr defaultRowHeight="12.75"/>
  <cols>
    <col min="1" max="1" width="20.42578125" style="42" customWidth="1"/>
    <col min="2" max="2" width="5.85546875" style="42" customWidth="1"/>
    <col min="3" max="3" width="20.85546875" style="42" customWidth="1"/>
    <col min="4" max="5" width="18.5703125" style="42" customWidth="1"/>
    <col min="6" max="6" width="18.28515625" style="42" customWidth="1"/>
    <col min="7" max="16384" width="9.140625" style="42"/>
  </cols>
  <sheetData>
    <row r="1" spans="1:6">
      <c r="A1" s="153" t="s">
        <v>536</v>
      </c>
    </row>
    <row r="5" spans="1:6" ht="14.25">
      <c r="A5" s="487" t="s">
        <v>678</v>
      </c>
      <c r="B5" s="487"/>
      <c r="C5" s="487"/>
      <c r="D5" s="487"/>
      <c r="E5" s="487"/>
      <c r="F5" s="487"/>
    </row>
    <row r="6" spans="1:6" ht="14.25">
      <c r="A6" s="500" t="s">
        <v>629</v>
      </c>
      <c r="B6" s="500"/>
      <c r="C6" s="500"/>
      <c r="D6" s="500"/>
      <c r="E6" s="500"/>
      <c r="F6" s="500"/>
    </row>
    <row r="7" spans="1:6" ht="29.25" customHeight="1">
      <c r="A7" s="524" t="s">
        <v>577</v>
      </c>
      <c r="B7" s="504"/>
      <c r="C7" s="507" t="s">
        <v>630</v>
      </c>
      <c r="D7" s="507"/>
      <c r="E7" s="507" t="s">
        <v>631</v>
      </c>
      <c r="F7" s="573"/>
    </row>
    <row r="8" spans="1:6" ht="45.75" customHeight="1">
      <c r="A8" s="523"/>
      <c r="B8" s="505"/>
      <c r="C8" s="96" t="s">
        <v>632</v>
      </c>
      <c r="D8" s="96" t="s">
        <v>633</v>
      </c>
      <c r="E8" s="96" t="s">
        <v>632</v>
      </c>
      <c r="F8" s="573" t="s">
        <v>634</v>
      </c>
    </row>
    <row r="9" spans="1:6" ht="17.25" customHeight="1">
      <c r="A9" s="525"/>
      <c r="B9" s="506"/>
      <c r="C9" s="493" t="s">
        <v>635</v>
      </c>
      <c r="D9" s="493"/>
      <c r="E9" s="493"/>
      <c r="F9" s="527"/>
    </row>
    <row r="10" spans="1:6" ht="16.5" customHeight="1">
      <c r="A10" s="110" t="s">
        <v>50</v>
      </c>
      <c r="B10" s="76">
        <v>2010</v>
      </c>
      <c r="C10" s="43" t="s">
        <v>102</v>
      </c>
      <c r="D10" s="43" t="s">
        <v>102</v>
      </c>
      <c r="E10" s="43">
        <v>680</v>
      </c>
      <c r="F10" s="48">
        <v>70</v>
      </c>
    </row>
    <row r="11" spans="1:6" ht="15.75" customHeight="1">
      <c r="A11" s="110" t="s">
        <v>131</v>
      </c>
      <c r="B11" s="76">
        <v>2015</v>
      </c>
      <c r="C11" s="43">
        <v>1600</v>
      </c>
      <c r="D11" s="43">
        <v>3</v>
      </c>
      <c r="E11" s="43" t="s">
        <v>102</v>
      </c>
      <c r="F11" s="48" t="s">
        <v>102</v>
      </c>
    </row>
    <row r="12" spans="1:6" ht="18" customHeight="1">
      <c r="A12" s="110" t="s">
        <v>205</v>
      </c>
      <c r="B12" s="76">
        <v>2010</v>
      </c>
      <c r="C12" s="43" t="s">
        <v>102</v>
      </c>
      <c r="D12" s="43" t="s">
        <v>102</v>
      </c>
      <c r="E12" s="43">
        <v>2400</v>
      </c>
      <c r="F12" s="48">
        <v>221</v>
      </c>
    </row>
    <row r="13" spans="1:6" ht="15.75" customHeight="1">
      <c r="A13" s="110"/>
      <c r="B13" s="76">
        <v>2015</v>
      </c>
      <c r="C13" s="43" t="s">
        <v>102</v>
      </c>
      <c r="D13" s="43" t="s">
        <v>102</v>
      </c>
      <c r="E13" s="43">
        <v>850</v>
      </c>
      <c r="F13" s="48">
        <v>105</v>
      </c>
    </row>
    <row r="14" spans="1:6" ht="15" customHeight="1">
      <c r="A14" s="110"/>
      <c r="B14" s="76">
        <v>2017</v>
      </c>
      <c r="C14" s="43" t="s">
        <v>102</v>
      </c>
      <c r="D14" s="43" t="s">
        <v>102</v>
      </c>
      <c r="E14" s="43">
        <v>200</v>
      </c>
      <c r="F14" s="48">
        <v>49</v>
      </c>
    </row>
    <row r="15" spans="1:6" ht="15" customHeight="1">
      <c r="A15" s="110"/>
      <c r="B15" s="24">
        <v>2018</v>
      </c>
      <c r="C15" s="43" t="s">
        <v>102</v>
      </c>
      <c r="D15" s="43" t="s">
        <v>102</v>
      </c>
      <c r="E15" s="6">
        <v>800</v>
      </c>
      <c r="F15" s="23">
        <v>73</v>
      </c>
    </row>
    <row r="16" spans="1:6" ht="18" customHeight="1">
      <c r="A16" s="110" t="s">
        <v>232</v>
      </c>
      <c r="B16" s="76">
        <v>2010</v>
      </c>
      <c r="C16" s="43">
        <v>48</v>
      </c>
      <c r="D16" s="43">
        <v>3.2</v>
      </c>
      <c r="E16" s="43" t="s">
        <v>102</v>
      </c>
      <c r="F16" s="48" t="s">
        <v>102</v>
      </c>
    </row>
    <row r="17" spans="1:9" ht="17.25" customHeight="1">
      <c r="A17" s="110" t="s">
        <v>216</v>
      </c>
      <c r="B17" s="76">
        <v>2010</v>
      </c>
      <c r="C17" s="43" t="s">
        <v>102</v>
      </c>
      <c r="D17" s="43" t="s">
        <v>102</v>
      </c>
      <c r="E17" s="43">
        <v>600</v>
      </c>
      <c r="F17" s="48">
        <v>41</v>
      </c>
    </row>
    <row r="18" spans="1:9" ht="15" customHeight="1">
      <c r="A18" s="110"/>
      <c r="B18" s="76">
        <v>2015</v>
      </c>
      <c r="C18" s="43" t="s">
        <v>102</v>
      </c>
      <c r="D18" s="43" t="s">
        <v>102</v>
      </c>
      <c r="E18" s="43">
        <v>860</v>
      </c>
      <c r="F18" s="48">
        <v>66</v>
      </c>
    </row>
    <row r="19" spans="1:9" ht="15" customHeight="1">
      <c r="A19" s="110"/>
      <c r="B19" s="76">
        <v>2017</v>
      </c>
      <c r="C19" s="43" t="s">
        <v>102</v>
      </c>
      <c r="D19" s="43" t="s">
        <v>102</v>
      </c>
      <c r="E19" s="43">
        <v>500</v>
      </c>
      <c r="F19" s="48">
        <v>51</v>
      </c>
    </row>
    <row r="20" spans="1:9" ht="15" customHeight="1">
      <c r="A20" s="146"/>
      <c r="B20" s="24">
        <v>2018</v>
      </c>
      <c r="C20" s="6" t="s">
        <v>102</v>
      </c>
      <c r="D20" s="6" t="s">
        <v>102</v>
      </c>
      <c r="E20" s="6">
        <v>400</v>
      </c>
      <c r="F20" s="23">
        <v>47</v>
      </c>
    </row>
    <row r="21" spans="1:9" ht="17.25" customHeight="1">
      <c r="A21" s="110" t="s">
        <v>207</v>
      </c>
      <c r="B21" s="76">
        <v>2010</v>
      </c>
      <c r="C21" s="43" t="s">
        <v>102</v>
      </c>
      <c r="D21" s="43" t="s">
        <v>102</v>
      </c>
      <c r="E21" s="43">
        <v>110</v>
      </c>
      <c r="F21" s="48">
        <v>57</v>
      </c>
    </row>
    <row r="22" spans="1:9" ht="14.25" customHeight="1">
      <c r="A22" s="25"/>
      <c r="B22" s="76">
        <v>2015</v>
      </c>
      <c r="C22" s="43" t="s">
        <v>102</v>
      </c>
      <c r="D22" s="43" t="s">
        <v>102</v>
      </c>
      <c r="E22" s="43">
        <v>3120</v>
      </c>
      <c r="F22" s="48">
        <v>22</v>
      </c>
    </row>
    <row r="23" spans="1:9" ht="14.25" customHeight="1">
      <c r="A23" s="25"/>
      <c r="B23" s="24">
        <v>2018</v>
      </c>
      <c r="C23" s="6" t="s">
        <v>102</v>
      </c>
      <c r="D23" s="6" t="s">
        <v>102</v>
      </c>
      <c r="E23" s="6">
        <v>750</v>
      </c>
      <c r="F23" s="23">
        <v>65</v>
      </c>
    </row>
    <row r="24" spans="1:9" ht="18.75" customHeight="1">
      <c r="A24" s="110" t="s">
        <v>278</v>
      </c>
      <c r="B24" s="76">
        <v>2015</v>
      </c>
      <c r="C24" s="43" t="s">
        <v>102</v>
      </c>
      <c r="D24" s="43" t="s">
        <v>102</v>
      </c>
      <c r="E24" s="43">
        <v>1450</v>
      </c>
      <c r="F24" s="48">
        <v>180</v>
      </c>
      <c r="G24" s="73"/>
    </row>
    <row r="25" spans="1:9" ht="19.5" customHeight="1">
      <c r="A25" s="110" t="s">
        <v>209</v>
      </c>
      <c r="B25" s="76">
        <v>2010</v>
      </c>
      <c r="C25" s="43" t="s">
        <v>102</v>
      </c>
      <c r="D25" s="43" t="s">
        <v>102</v>
      </c>
      <c r="E25" s="43">
        <v>900</v>
      </c>
      <c r="F25" s="48">
        <v>58</v>
      </c>
    </row>
    <row r="26" spans="1:9" ht="14.25" customHeight="1">
      <c r="A26" s="110"/>
      <c r="B26" s="76">
        <v>2015</v>
      </c>
      <c r="C26" s="43" t="s">
        <v>102</v>
      </c>
      <c r="D26" s="43" t="s">
        <v>102</v>
      </c>
      <c r="E26" s="43">
        <v>1500</v>
      </c>
      <c r="F26" s="48">
        <v>193</v>
      </c>
    </row>
    <row r="27" spans="1:9" ht="14.25" customHeight="1">
      <c r="A27" s="146"/>
      <c r="B27" s="24">
        <v>2018</v>
      </c>
      <c r="C27" s="6" t="s">
        <v>102</v>
      </c>
      <c r="D27" s="6" t="s">
        <v>102</v>
      </c>
      <c r="E27" s="6">
        <v>800</v>
      </c>
      <c r="F27" s="23">
        <v>65</v>
      </c>
    </row>
    <row r="28" spans="1:9" ht="17.25" customHeight="1">
      <c r="A28" s="110" t="s">
        <v>211</v>
      </c>
      <c r="B28" s="76">
        <v>2010</v>
      </c>
      <c r="C28" s="43" t="s">
        <v>102</v>
      </c>
      <c r="D28" s="43" t="s">
        <v>102</v>
      </c>
      <c r="E28" s="43">
        <v>1200</v>
      </c>
      <c r="F28" s="48">
        <v>143</v>
      </c>
    </row>
    <row r="29" spans="1:9" ht="14.25" customHeight="1">
      <c r="A29" s="110"/>
      <c r="B29" s="76">
        <v>2015</v>
      </c>
      <c r="C29" s="43" t="s">
        <v>102</v>
      </c>
      <c r="D29" s="43" t="s">
        <v>102</v>
      </c>
      <c r="E29" s="43">
        <v>1300</v>
      </c>
      <c r="F29" s="78">
        <v>141</v>
      </c>
    </row>
    <row r="30" spans="1:9" ht="14.25" customHeight="1">
      <c r="A30" s="110"/>
      <c r="B30" s="76">
        <v>2017</v>
      </c>
      <c r="C30" s="43" t="s">
        <v>102</v>
      </c>
      <c r="D30" s="43" t="s">
        <v>102</v>
      </c>
      <c r="E30" s="43">
        <v>1800</v>
      </c>
      <c r="F30" s="78">
        <v>222</v>
      </c>
    </row>
    <row r="31" spans="1:9" ht="15.75" customHeight="1">
      <c r="A31" s="110"/>
      <c r="B31" s="24">
        <v>2018</v>
      </c>
      <c r="C31" s="43" t="s">
        <v>102</v>
      </c>
      <c r="D31" s="43" t="s">
        <v>102</v>
      </c>
      <c r="E31" s="6">
        <v>700</v>
      </c>
      <c r="F31" s="9">
        <v>80</v>
      </c>
    </row>
    <row r="32" spans="1:9" ht="15.75" customHeight="1">
      <c r="A32" s="553" t="s">
        <v>427</v>
      </c>
      <c r="B32" s="553"/>
      <c r="C32" s="553"/>
      <c r="D32" s="553"/>
      <c r="E32" s="553"/>
      <c r="F32" s="553"/>
      <c r="G32" s="107"/>
      <c r="H32" s="108"/>
      <c r="I32" s="108"/>
    </row>
    <row r="33" spans="1:9" ht="13.5" customHeight="1">
      <c r="A33" s="553" t="s">
        <v>404</v>
      </c>
      <c r="B33" s="553"/>
      <c r="C33" s="553"/>
      <c r="D33" s="553"/>
      <c r="E33" s="553"/>
      <c r="F33" s="553"/>
      <c r="G33" s="108"/>
      <c r="H33" s="108"/>
      <c r="I33" s="108"/>
    </row>
    <row r="34" spans="1:9" ht="12.75" customHeight="1">
      <c r="A34" s="533" t="s">
        <v>428</v>
      </c>
      <c r="B34" s="533"/>
      <c r="C34" s="533"/>
      <c r="D34" s="533"/>
      <c r="E34" s="533"/>
      <c r="F34" s="533"/>
      <c r="G34" s="86"/>
      <c r="H34" s="86"/>
      <c r="I34" s="86"/>
    </row>
    <row r="35" spans="1:9" ht="13.5" customHeight="1">
      <c r="A35" s="533" t="s">
        <v>231</v>
      </c>
      <c r="B35" s="533"/>
      <c r="C35" s="533"/>
      <c r="D35" s="533"/>
      <c r="E35" s="533"/>
      <c r="F35" s="533"/>
      <c r="G35" s="108"/>
      <c r="H35" s="108"/>
      <c r="I35" s="108"/>
    </row>
  </sheetData>
  <mergeCells count="11">
    <mergeCell ref="A35:F35"/>
    <mergeCell ref="A5:F5"/>
    <mergeCell ref="A6:F6"/>
    <mergeCell ref="A32:F32"/>
    <mergeCell ref="A33:F33"/>
    <mergeCell ref="A34:F34"/>
    <mergeCell ref="A7:B9"/>
    <mergeCell ref="C7:D7"/>
    <mergeCell ref="E7:F7"/>
    <mergeCell ref="F8:F9"/>
    <mergeCell ref="C9:E9"/>
  </mergeCells>
  <hyperlinks>
    <hyperlink ref="A1" location="'Spis tablic'!A1" display="POWRÓT/BACK"/>
  </hyperlink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zoomScaleNormal="100" zoomScaleSheetLayoutView="100" workbookViewId="0">
      <selection activeCell="A2" sqref="A2"/>
    </sheetView>
  </sheetViews>
  <sheetFormatPr defaultRowHeight="12.75"/>
  <cols>
    <col min="1" max="1" width="37.140625" style="51" customWidth="1"/>
    <col min="2" max="2" width="12.5703125" style="51" customWidth="1"/>
    <col min="3" max="3" width="12" style="51" customWidth="1"/>
    <col min="4" max="5" width="12.140625" style="51" customWidth="1"/>
    <col min="6" max="6" width="28.7109375" style="51" customWidth="1"/>
    <col min="7" max="16384" width="9.140625" style="51"/>
  </cols>
  <sheetData>
    <row r="1" spans="1:6">
      <c r="A1" s="153" t="s">
        <v>536</v>
      </c>
    </row>
    <row r="5" spans="1:6" ht="14.25">
      <c r="A5" s="404" t="s">
        <v>482</v>
      </c>
      <c r="B5" s="404"/>
      <c r="C5" s="404"/>
      <c r="D5" s="404"/>
      <c r="E5" s="404"/>
      <c r="F5" s="404"/>
    </row>
    <row r="6" spans="1:6">
      <c r="A6" s="406" t="s">
        <v>639</v>
      </c>
      <c r="B6" s="406"/>
      <c r="C6" s="406"/>
      <c r="D6" s="406"/>
      <c r="E6" s="406"/>
      <c r="F6" s="406"/>
    </row>
    <row r="7" spans="1:6" ht="14.25">
      <c r="A7" s="405" t="s">
        <v>544</v>
      </c>
      <c r="B7" s="405"/>
      <c r="C7" s="405"/>
      <c r="D7" s="405"/>
      <c r="E7" s="405"/>
      <c r="F7" s="405"/>
    </row>
    <row r="8" spans="1:6">
      <c r="A8" s="401" t="s">
        <v>640</v>
      </c>
      <c r="B8" s="401"/>
      <c r="C8" s="401"/>
      <c r="D8" s="401"/>
      <c r="E8" s="401"/>
      <c r="F8" s="401"/>
    </row>
    <row r="9" spans="1:6" ht="17.25" customHeight="1">
      <c r="A9" s="409" t="s">
        <v>3</v>
      </c>
      <c r="B9" s="111">
        <v>2010</v>
      </c>
      <c r="C9" s="111">
        <v>2015</v>
      </c>
      <c r="D9" s="111">
        <v>2017</v>
      </c>
      <c r="E9" s="111">
        <v>2018</v>
      </c>
      <c r="F9" s="411" t="s">
        <v>4</v>
      </c>
    </row>
    <row r="10" spans="1:6" ht="18.75" customHeight="1">
      <c r="A10" s="425"/>
      <c r="B10" s="427" t="s">
        <v>750</v>
      </c>
      <c r="C10" s="428"/>
      <c r="D10" s="428"/>
      <c r="E10" s="429"/>
      <c r="F10" s="426"/>
    </row>
    <row r="11" spans="1:6" s="2" customFormat="1" ht="15.75" customHeight="1">
      <c r="A11" s="30" t="s">
        <v>320</v>
      </c>
      <c r="B11" s="28">
        <v>1313.8</v>
      </c>
      <c r="C11" s="28">
        <v>1586.6</v>
      </c>
      <c r="D11" s="113">
        <v>1713.4</v>
      </c>
      <c r="E11" s="113">
        <v>1782.1</v>
      </c>
      <c r="F11" s="161" t="s">
        <v>545</v>
      </c>
    </row>
    <row r="12" spans="1:6">
      <c r="A12" s="57" t="s">
        <v>1</v>
      </c>
      <c r="B12" s="60"/>
      <c r="C12" s="60"/>
      <c r="D12" s="118"/>
      <c r="E12" s="118"/>
      <c r="F12" s="164" t="s">
        <v>2</v>
      </c>
    </row>
    <row r="13" spans="1:6">
      <c r="A13" s="53" t="s">
        <v>319</v>
      </c>
      <c r="B13" s="60">
        <v>1011.1</v>
      </c>
      <c r="C13" s="60">
        <v>1237.9000000000001</v>
      </c>
      <c r="D13" s="118">
        <v>1340.8</v>
      </c>
      <c r="E13" s="118">
        <v>1395.5</v>
      </c>
      <c r="F13" s="162" t="s">
        <v>5</v>
      </c>
    </row>
    <row r="14" spans="1:6">
      <c r="A14" s="53" t="s">
        <v>318</v>
      </c>
      <c r="B14" s="60">
        <v>6</v>
      </c>
      <c r="C14" s="60">
        <v>7.1</v>
      </c>
      <c r="D14" s="118">
        <v>7.4</v>
      </c>
      <c r="E14" s="118">
        <v>7.6</v>
      </c>
      <c r="F14" s="162" t="s">
        <v>317</v>
      </c>
    </row>
    <row r="15" spans="1:6" ht="14.25">
      <c r="A15" s="53" t="s">
        <v>316</v>
      </c>
      <c r="B15" s="60">
        <v>180.5</v>
      </c>
      <c r="C15" s="60">
        <v>204</v>
      </c>
      <c r="D15" s="118">
        <v>215</v>
      </c>
      <c r="E15" s="118">
        <v>221.8</v>
      </c>
      <c r="F15" s="162" t="s">
        <v>546</v>
      </c>
    </row>
    <row r="16" spans="1:6">
      <c r="A16" s="53" t="s">
        <v>315</v>
      </c>
      <c r="B16" s="60">
        <v>56</v>
      </c>
      <c r="C16" s="60">
        <v>60.5</v>
      </c>
      <c r="D16" s="118">
        <v>62.7</v>
      </c>
      <c r="E16" s="118">
        <v>64.099999999999994</v>
      </c>
      <c r="F16" s="162" t="s">
        <v>314</v>
      </c>
    </row>
    <row r="17" spans="1:6" ht="14.25">
      <c r="A17" s="53" t="s">
        <v>313</v>
      </c>
      <c r="B17" s="60">
        <v>51.6</v>
      </c>
      <c r="C17" s="60">
        <v>66.599999999999994</v>
      </c>
      <c r="D17" s="118">
        <v>75.7</v>
      </c>
      <c r="E17" s="118">
        <v>80.099999999999994</v>
      </c>
      <c r="F17" s="162" t="s">
        <v>547</v>
      </c>
    </row>
    <row r="18" spans="1:6">
      <c r="A18" s="407" t="s">
        <v>792</v>
      </c>
      <c r="B18" s="407"/>
      <c r="C18" s="407"/>
      <c r="D18" s="407"/>
      <c r="E18" s="407"/>
      <c r="F18" s="407"/>
    </row>
    <row r="19" spans="1:6">
      <c r="A19" s="407" t="s">
        <v>312</v>
      </c>
      <c r="B19" s="407"/>
      <c r="C19" s="407"/>
      <c r="D19" s="407"/>
      <c r="E19" s="407"/>
      <c r="F19" s="407"/>
    </row>
    <row r="20" spans="1:6">
      <c r="A20" s="408" t="s">
        <v>791</v>
      </c>
      <c r="B20" s="408"/>
      <c r="C20" s="408"/>
      <c r="D20" s="408"/>
      <c r="E20" s="408"/>
      <c r="F20" s="408"/>
    </row>
    <row r="21" spans="1:6">
      <c r="A21" s="408" t="s">
        <v>311</v>
      </c>
      <c r="B21" s="408"/>
      <c r="C21" s="408"/>
      <c r="D21" s="408"/>
      <c r="E21" s="408"/>
      <c r="F21" s="408"/>
    </row>
    <row r="24" spans="1:6">
      <c r="A24" s="2"/>
    </row>
  </sheetData>
  <mergeCells count="11">
    <mergeCell ref="A19:F19"/>
    <mergeCell ref="A20:F20"/>
    <mergeCell ref="A21:F21"/>
    <mergeCell ref="A9:A10"/>
    <mergeCell ref="F9:F10"/>
    <mergeCell ref="B10:E10"/>
    <mergeCell ref="A5:F5"/>
    <mergeCell ref="A6:F6"/>
    <mergeCell ref="A7:F7"/>
    <mergeCell ref="A8:F8"/>
    <mergeCell ref="A18:F18"/>
  </mergeCells>
  <hyperlinks>
    <hyperlink ref="A1" location="'Spis tablic'!A1" display="POWRÓT/BACK"/>
  </hyperlinks>
  <pageMargins left="0.23622047244094491" right="0.23622047244094491" top="0.74803149606299213" bottom="0.74803149606299213" header="0.31496062992125984" footer="0.31496062992125984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3"/>
  <sheetViews>
    <sheetView zoomScaleNormal="100" zoomScaleSheetLayoutView="100" workbookViewId="0">
      <selection activeCell="A2" sqref="A2"/>
    </sheetView>
  </sheetViews>
  <sheetFormatPr defaultRowHeight="12.75"/>
  <cols>
    <col min="1" max="1" width="30.42578125" style="51" customWidth="1"/>
    <col min="2" max="2" width="13.85546875" style="51" customWidth="1"/>
    <col min="3" max="3" width="13.5703125" style="51" customWidth="1"/>
    <col min="4" max="4" width="14.28515625" style="51" customWidth="1"/>
    <col min="5" max="5" width="14" style="51" customWidth="1"/>
    <col min="6" max="6" width="30.85546875" style="51" customWidth="1"/>
    <col min="7" max="16384" width="9.140625" style="51"/>
  </cols>
  <sheetData>
    <row r="1" spans="1:6">
      <c r="A1" s="153" t="s">
        <v>536</v>
      </c>
    </row>
    <row r="5" spans="1:6" ht="14.25">
      <c r="A5" s="404" t="s">
        <v>483</v>
      </c>
      <c r="B5" s="404"/>
      <c r="C5" s="404"/>
      <c r="D5" s="404"/>
      <c r="E5" s="404"/>
      <c r="F5" s="404"/>
    </row>
    <row r="6" spans="1:6">
      <c r="A6" s="406" t="s">
        <v>639</v>
      </c>
      <c r="B6" s="406"/>
      <c r="C6" s="406"/>
      <c r="D6" s="406"/>
      <c r="E6" s="406"/>
      <c r="F6" s="406"/>
    </row>
    <row r="7" spans="1:6" ht="13.5" customHeight="1">
      <c r="A7" s="405" t="s">
        <v>548</v>
      </c>
      <c r="B7" s="405"/>
      <c r="C7" s="405"/>
      <c r="D7" s="405"/>
      <c r="E7" s="405"/>
      <c r="F7" s="405"/>
    </row>
    <row r="8" spans="1:6">
      <c r="A8" s="401" t="s">
        <v>640</v>
      </c>
      <c r="B8" s="401"/>
      <c r="C8" s="401"/>
      <c r="D8" s="401"/>
      <c r="E8" s="401"/>
      <c r="F8" s="401"/>
    </row>
    <row r="9" spans="1:6" ht="22.5" customHeight="1">
      <c r="A9" s="91" t="s">
        <v>3</v>
      </c>
      <c r="B9" s="111">
        <v>2010</v>
      </c>
      <c r="C9" s="111">
        <v>2015</v>
      </c>
      <c r="D9" s="111">
        <v>2017</v>
      </c>
      <c r="E9" s="202">
        <v>2018</v>
      </c>
      <c r="F9" s="168" t="s">
        <v>4</v>
      </c>
    </row>
    <row r="10" spans="1:6" ht="15" customHeight="1">
      <c r="A10" s="53" t="s">
        <v>342</v>
      </c>
      <c r="B10" s="54">
        <v>1186</v>
      </c>
      <c r="C10" s="53">
        <v>773</v>
      </c>
      <c r="D10" s="53">
        <v>735</v>
      </c>
      <c r="E10" s="53">
        <v>694</v>
      </c>
      <c r="F10" s="162" t="s">
        <v>341</v>
      </c>
    </row>
    <row r="11" spans="1:6">
      <c r="A11" s="61" t="s">
        <v>340</v>
      </c>
      <c r="B11" s="54">
        <v>63132</v>
      </c>
      <c r="C11" s="53">
        <v>37681</v>
      </c>
      <c r="D11" s="53">
        <v>32647</v>
      </c>
      <c r="E11" s="53">
        <v>32380</v>
      </c>
      <c r="F11" s="169" t="s">
        <v>339</v>
      </c>
    </row>
    <row r="12" spans="1:6">
      <c r="A12" s="57" t="s">
        <v>338</v>
      </c>
      <c r="B12" s="54">
        <v>29</v>
      </c>
      <c r="C12" s="53">
        <v>14</v>
      </c>
      <c r="D12" s="53">
        <v>11</v>
      </c>
      <c r="E12" s="53">
        <v>11</v>
      </c>
      <c r="F12" s="164" t="s">
        <v>337</v>
      </c>
    </row>
    <row r="13" spans="1:6">
      <c r="A13" s="62" t="s">
        <v>336</v>
      </c>
      <c r="B13" s="54">
        <v>13331</v>
      </c>
      <c r="C13" s="53">
        <v>7238</v>
      </c>
      <c r="D13" s="53">
        <v>5400</v>
      </c>
      <c r="E13" s="53">
        <v>6202</v>
      </c>
      <c r="F13" s="170" t="s">
        <v>330</v>
      </c>
    </row>
    <row r="14" spans="1:6">
      <c r="A14" s="57" t="s">
        <v>335</v>
      </c>
      <c r="B14" s="54">
        <v>236</v>
      </c>
      <c r="C14" s="53">
        <v>155</v>
      </c>
      <c r="D14" s="53">
        <v>153</v>
      </c>
      <c r="E14" s="53">
        <v>135</v>
      </c>
      <c r="F14" s="164" t="s">
        <v>334</v>
      </c>
    </row>
    <row r="15" spans="1:6">
      <c r="A15" s="63" t="s">
        <v>327</v>
      </c>
      <c r="B15" s="54">
        <v>17640</v>
      </c>
      <c r="C15" s="53">
        <v>11728</v>
      </c>
      <c r="D15" s="53">
        <v>9911</v>
      </c>
      <c r="E15" s="53">
        <v>8432</v>
      </c>
      <c r="F15" s="169" t="s">
        <v>326</v>
      </c>
    </row>
    <row r="16" spans="1:6">
      <c r="A16" s="57" t="s">
        <v>333</v>
      </c>
      <c r="B16" s="54">
        <v>895</v>
      </c>
      <c r="C16" s="53">
        <v>583</v>
      </c>
      <c r="D16" s="53">
        <v>566</v>
      </c>
      <c r="E16" s="53">
        <v>542</v>
      </c>
      <c r="F16" s="164" t="s">
        <v>332</v>
      </c>
    </row>
    <row r="17" spans="1:7">
      <c r="A17" s="64" t="s">
        <v>331</v>
      </c>
      <c r="B17" s="54">
        <v>31751</v>
      </c>
      <c r="C17" s="53">
        <v>18495</v>
      </c>
      <c r="D17" s="53">
        <v>17284</v>
      </c>
      <c r="E17" s="53">
        <v>17676</v>
      </c>
      <c r="F17" s="171" t="s">
        <v>330</v>
      </c>
    </row>
    <row r="18" spans="1:7">
      <c r="A18" s="57" t="s">
        <v>329</v>
      </c>
      <c r="B18" s="54">
        <v>26</v>
      </c>
      <c r="C18" s="53">
        <v>21</v>
      </c>
      <c r="D18" s="53">
        <v>5</v>
      </c>
      <c r="E18" s="53">
        <v>6</v>
      </c>
      <c r="F18" s="164" t="s">
        <v>328</v>
      </c>
    </row>
    <row r="19" spans="1:7">
      <c r="A19" s="61" t="s">
        <v>327</v>
      </c>
      <c r="B19" s="54">
        <v>410</v>
      </c>
      <c r="C19" s="53">
        <v>220</v>
      </c>
      <c r="D19" s="53">
        <v>52</v>
      </c>
      <c r="E19" s="53">
        <v>70</v>
      </c>
      <c r="F19" s="172" t="s">
        <v>326</v>
      </c>
    </row>
    <row r="20" spans="1:7">
      <c r="A20" s="53" t="s">
        <v>325</v>
      </c>
      <c r="B20" s="54">
        <v>2</v>
      </c>
      <c r="C20" s="55">
        <v>1</v>
      </c>
      <c r="D20" s="112">
        <v>1</v>
      </c>
      <c r="E20" s="112">
        <v>2</v>
      </c>
      <c r="F20" s="162" t="s">
        <v>324</v>
      </c>
    </row>
    <row r="21" spans="1:7">
      <c r="A21" s="65" t="s">
        <v>323</v>
      </c>
      <c r="B21" s="54">
        <v>844</v>
      </c>
      <c r="C21" s="55">
        <v>189</v>
      </c>
      <c r="D21" s="112">
        <v>189</v>
      </c>
      <c r="E21" s="112">
        <v>977</v>
      </c>
      <c r="F21" s="173" t="s">
        <v>322</v>
      </c>
    </row>
    <row r="22" spans="1:7" ht="26.25" customHeight="1">
      <c r="A22" s="431" t="s">
        <v>413</v>
      </c>
      <c r="B22" s="431"/>
      <c r="C22" s="431"/>
      <c r="D22" s="431"/>
      <c r="E22" s="431"/>
      <c r="F22" s="431"/>
      <c r="G22" s="93"/>
    </row>
    <row r="23" spans="1:7" ht="15.75" customHeight="1">
      <c r="A23" s="430" t="s">
        <v>321</v>
      </c>
      <c r="B23" s="430"/>
      <c r="C23" s="430"/>
      <c r="D23" s="430"/>
      <c r="E23" s="430"/>
      <c r="F23" s="430"/>
      <c r="G23" s="160"/>
    </row>
  </sheetData>
  <mergeCells count="6">
    <mergeCell ref="A23:F23"/>
    <mergeCell ref="A22:F22"/>
    <mergeCell ref="A5:F5"/>
    <mergeCell ref="A6:F6"/>
    <mergeCell ref="A7:F7"/>
    <mergeCell ref="A8:F8"/>
  </mergeCells>
  <hyperlinks>
    <hyperlink ref="A1" location="'Spis tablic'!A1" display="POWRÓT/BACK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9"/>
  <sheetViews>
    <sheetView zoomScaleNormal="100" zoomScaleSheetLayoutView="100" workbookViewId="0">
      <selection activeCell="A2" sqref="A2"/>
    </sheetView>
  </sheetViews>
  <sheetFormatPr defaultRowHeight="12.75"/>
  <cols>
    <col min="1" max="1" width="41.5703125" style="51" customWidth="1"/>
    <col min="2" max="5" width="12.7109375" style="51" customWidth="1"/>
    <col min="6" max="6" width="43" style="51" customWidth="1"/>
    <col min="7" max="16384" width="9.140625" style="51"/>
  </cols>
  <sheetData>
    <row r="1" spans="1:6">
      <c r="A1" s="153" t="s">
        <v>536</v>
      </c>
    </row>
    <row r="5" spans="1:6" ht="14.25">
      <c r="A5" s="404" t="s">
        <v>484</v>
      </c>
      <c r="B5" s="404"/>
      <c r="C5" s="404"/>
      <c r="D5" s="404"/>
      <c r="E5" s="404"/>
      <c r="F5" s="404"/>
    </row>
    <row r="6" spans="1:6" ht="14.25">
      <c r="A6" s="432" t="s">
        <v>549</v>
      </c>
      <c r="B6" s="432"/>
      <c r="C6" s="432"/>
      <c r="D6" s="432"/>
      <c r="E6" s="432"/>
      <c r="F6" s="432"/>
    </row>
    <row r="7" spans="1:6" ht="19.5" customHeight="1">
      <c r="A7" s="91" t="s">
        <v>3</v>
      </c>
      <c r="B7" s="111">
        <v>2010</v>
      </c>
      <c r="C7" s="111">
        <v>2015</v>
      </c>
      <c r="D7" s="111">
        <v>2017</v>
      </c>
      <c r="E7" s="202">
        <v>2018</v>
      </c>
      <c r="F7" s="168" t="s">
        <v>4</v>
      </c>
    </row>
    <row r="8" spans="1:6" s="2" customFormat="1" ht="15.75" customHeight="1">
      <c r="A8" s="2" t="s">
        <v>352</v>
      </c>
      <c r="B8" s="33"/>
      <c r="C8" s="4"/>
      <c r="D8" s="4"/>
      <c r="E8" s="33"/>
      <c r="F8" s="161" t="s">
        <v>351</v>
      </c>
    </row>
    <row r="9" spans="1:6" ht="15.75" customHeight="1">
      <c r="A9" s="51" t="s">
        <v>347</v>
      </c>
      <c r="B9" s="66">
        <v>3575</v>
      </c>
      <c r="C9" s="66">
        <v>10475</v>
      </c>
      <c r="D9" s="120">
        <v>12155</v>
      </c>
      <c r="E9" s="209" t="s">
        <v>636</v>
      </c>
      <c r="F9" s="162" t="s">
        <v>747</v>
      </c>
    </row>
    <row r="10" spans="1:6" ht="15.75" customHeight="1">
      <c r="A10" s="51" t="s">
        <v>346</v>
      </c>
      <c r="B10" s="66">
        <v>208</v>
      </c>
      <c r="C10" s="66">
        <v>152</v>
      </c>
      <c r="D10" s="120">
        <v>116</v>
      </c>
      <c r="E10" s="209" t="s">
        <v>636</v>
      </c>
      <c r="F10" s="162" t="s">
        <v>748</v>
      </c>
    </row>
    <row r="11" spans="1:6" ht="15.75" customHeight="1">
      <c r="A11" s="51" t="s">
        <v>350</v>
      </c>
      <c r="B11" s="66">
        <v>42075</v>
      </c>
      <c r="C11" s="66">
        <v>35730</v>
      </c>
      <c r="D11" s="120">
        <v>27545</v>
      </c>
      <c r="E11" s="209">
        <v>28403</v>
      </c>
      <c r="F11" s="162" t="s">
        <v>749</v>
      </c>
    </row>
    <row r="12" spans="1:6" ht="15.75" customHeight="1">
      <c r="A12" s="51" t="s">
        <v>344</v>
      </c>
      <c r="B12" s="66">
        <v>32</v>
      </c>
      <c r="C12" s="66">
        <v>23</v>
      </c>
      <c r="D12" s="120">
        <v>28</v>
      </c>
      <c r="E12" s="209">
        <v>32</v>
      </c>
      <c r="F12" s="162" t="s">
        <v>343</v>
      </c>
    </row>
    <row r="13" spans="1:6" s="2" customFormat="1" ht="15.75" customHeight="1">
      <c r="A13" s="2" t="s">
        <v>349</v>
      </c>
      <c r="B13" s="5"/>
      <c r="C13" s="4"/>
      <c r="D13" s="33"/>
      <c r="E13" s="116"/>
      <c r="F13" s="161" t="s">
        <v>348</v>
      </c>
    </row>
    <row r="14" spans="1:6" ht="15.75" customHeight="1">
      <c r="A14" s="51" t="s">
        <v>347</v>
      </c>
      <c r="B14" s="66">
        <v>2666</v>
      </c>
      <c r="C14" s="66">
        <v>6856</v>
      </c>
      <c r="D14" s="120">
        <v>5257</v>
      </c>
      <c r="E14" s="209" t="s">
        <v>636</v>
      </c>
      <c r="F14" s="162" t="s">
        <v>747</v>
      </c>
    </row>
    <row r="15" spans="1:6" ht="15.75" customHeight="1">
      <c r="A15" s="51" t="s">
        <v>346</v>
      </c>
      <c r="B15" s="66">
        <v>1239</v>
      </c>
      <c r="C15" s="66">
        <v>1034</v>
      </c>
      <c r="D15" s="120">
        <v>1074</v>
      </c>
      <c r="E15" s="209" t="s">
        <v>636</v>
      </c>
      <c r="F15" s="162" t="s">
        <v>748</v>
      </c>
    </row>
    <row r="16" spans="1:6" ht="15.75" customHeight="1">
      <c r="A16" s="51" t="s">
        <v>345</v>
      </c>
      <c r="B16" s="66">
        <v>6</v>
      </c>
      <c r="C16" s="66">
        <v>6</v>
      </c>
      <c r="D16" s="120">
        <v>25</v>
      </c>
      <c r="E16" s="209">
        <v>26</v>
      </c>
      <c r="F16" s="162" t="s">
        <v>749</v>
      </c>
    </row>
    <row r="17" spans="1:6" ht="15.75" customHeight="1">
      <c r="A17" s="51" t="s">
        <v>344</v>
      </c>
      <c r="B17" s="66">
        <v>569</v>
      </c>
      <c r="C17" s="66">
        <v>1735</v>
      </c>
      <c r="D17" s="120">
        <v>605</v>
      </c>
      <c r="E17" s="209">
        <v>610</v>
      </c>
      <c r="F17" s="162" t="s">
        <v>343</v>
      </c>
    </row>
    <row r="18" spans="1:6">
      <c r="A18" s="407" t="s">
        <v>794</v>
      </c>
      <c r="B18" s="407"/>
      <c r="C18" s="407"/>
      <c r="D18" s="407"/>
      <c r="E18" s="407"/>
      <c r="F18" s="407"/>
    </row>
    <row r="19" spans="1:6">
      <c r="A19" s="408" t="s">
        <v>793</v>
      </c>
      <c r="B19" s="408"/>
      <c r="C19" s="408"/>
      <c r="D19" s="408"/>
      <c r="E19" s="408"/>
      <c r="F19" s="408"/>
    </row>
  </sheetData>
  <mergeCells count="4">
    <mergeCell ref="A5:F5"/>
    <mergeCell ref="A6:F6"/>
    <mergeCell ref="A18:F18"/>
    <mergeCell ref="A19:F19"/>
  </mergeCells>
  <hyperlinks>
    <hyperlink ref="A1" location="'Spis tablic'!A1" display="POWRÓT/BACK"/>
  </hyperlinks>
  <pageMargins left="0.23622047244094491" right="0.23622047244094491" top="0.74803149606299213" bottom="0.74803149606299213" header="0.31496062992125984" footer="0.31496062992125984"/>
  <pageSetup paperSize="9" scale="9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3"/>
  <sheetViews>
    <sheetView zoomScaleNormal="100" zoomScaleSheetLayoutView="100" workbookViewId="0">
      <selection activeCell="A3" sqref="A3"/>
    </sheetView>
  </sheetViews>
  <sheetFormatPr defaultRowHeight="12.75"/>
  <cols>
    <col min="1" max="1" width="40.28515625" style="67" customWidth="1"/>
    <col min="2" max="2" width="11.5703125" style="52" customWidth="1"/>
    <col min="3" max="3" width="12.28515625" style="52" customWidth="1"/>
    <col min="4" max="5" width="12.42578125" style="52" customWidth="1"/>
    <col min="6" max="6" width="42" style="32" customWidth="1"/>
    <col min="7" max="16384" width="9.140625" style="52"/>
  </cols>
  <sheetData>
    <row r="1" spans="1:11">
      <c r="A1" s="153" t="s">
        <v>536</v>
      </c>
    </row>
    <row r="5" spans="1:11" ht="14.25">
      <c r="A5" s="434" t="s">
        <v>485</v>
      </c>
      <c r="B5" s="434"/>
      <c r="C5" s="434"/>
      <c r="D5" s="434"/>
      <c r="E5" s="434"/>
      <c r="F5" s="434"/>
    </row>
    <row r="6" spans="1:11">
      <c r="A6" s="406" t="s">
        <v>639</v>
      </c>
      <c r="B6" s="406"/>
      <c r="C6" s="406"/>
      <c r="D6" s="406"/>
      <c r="E6" s="406"/>
      <c r="F6" s="406"/>
    </row>
    <row r="7" spans="1:11" ht="14.25">
      <c r="A7" s="435" t="s">
        <v>550</v>
      </c>
      <c r="B7" s="435"/>
      <c r="C7" s="435"/>
      <c r="D7" s="435"/>
      <c r="E7" s="435"/>
      <c r="F7" s="435"/>
    </row>
    <row r="8" spans="1:11">
      <c r="A8" s="401" t="s">
        <v>640</v>
      </c>
      <c r="B8" s="401"/>
      <c r="C8" s="401"/>
      <c r="D8" s="401"/>
      <c r="E8" s="401"/>
      <c r="F8" s="401"/>
    </row>
    <row r="9" spans="1:11" ht="25.5" customHeight="1">
      <c r="A9" s="88" t="s">
        <v>3</v>
      </c>
      <c r="B9" s="111">
        <v>2010</v>
      </c>
      <c r="C9" s="58">
        <v>2015</v>
      </c>
      <c r="D9" s="58">
        <v>2017</v>
      </c>
      <c r="E9" s="204">
        <v>2018</v>
      </c>
      <c r="F9" s="168" t="s">
        <v>4</v>
      </c>
    </row>
    <row r="10" spans="1:11" ht="17.25" customHeight="1">
      <c r="A10" s="67" t="s">
        <v>372</v>
      </c>
      <c r="B10" s="54">
        <v>3375</v>
      </c>
      <c r="C10" s="66">
        <v>2902</v>
      </c>
      <c r="D10" s="120">
        <v>3047</v>
      </c>
      <c r="E10" s="120">
        <v>3086</v>
      </c>
      <c r="F10" s="175" t="s">
        <v>371</v>
      </c>
      <c r="H10" s="121"/>
    </row>
    <row r="11" spans="1:11">
      <c r="A11" s="68" t="s">
        <v>370</v>
      </c>
      <c r="B11" s="54">
        <v>3093</v>
      </c>
      <c r="C11" s="66">
        <v>2560</v>
      </c>
      <c r="D11" s="120">
        <v>2710</v>
      </c>
      <c r="E11" s="120">
        <v>2751</v>
      </c>
      <c r="F11" s="164" t="s">
        <v>369</v>
      </c>
      <c r="H11" s="121"/>
    </row>
    <row r="12" spans="1:11">
      <c r="A12" s="68" t="s">
        <v>368</v>
      </c>
      <c r="B12" s="54">
        <v>130</v>
      </c>
      <c r="C12" s="66">
        <v>162</v>
      </c>
      <c r="D12" s="120">
        <v>162</v>
      </c>
      <c r="E12" s="120">
        <v>159</v>
      </c>
      <c r="F12" s="164" t="s">
        <v>367</v>
      </c>
      <c r="H12" s="121"/>
      <c r="J12" s="122"/>
      <c r="K12" s="122"/>
    </row>
    <row r="13" spans="1:11">
      <c r="A13" s="68" t="s">
        <v>366</v>
      </c>
      <c r="B13" s="54">
        <v>152</v>
      </c>
      <c r="C13" s="66">
        <v>180</v>
      </c>
      <c r="D13" s="120">
        <v>176</v>
      </c>
      <c r="E13" s="120">
        <v>177</v>
      </c>
      <c r="F13" s="164" t="s">
        <v>365</v>
      </c>
      <c r="H13" s="121"/>
    </row>
    <row r="14" spans="1:11">
      <c r="A14" s="67" t="s">
        <v>364</v>
      </c>
      <c r="B14" s="54"/>
      <c r="C14" s="54"/>
      <c r="D14" s="120"/>
      <c r="E14" s="120"/>
      <c r="F14" s="175" t="s">
        <v>363</v>
      </c>
    </row>
    <row r="15" spans="1:11">
      <c r="A15" s="69" t="s">
        <v>362</v>
      </c>
      <c r="B15" s="54">
        <v>679</v>
      </c>
      <c r="C15" s="54">
        <v>661</v>
      </c>
      <c r="D15" s="117">
        <v>685</v>
      </c>
      <c r="E15" s="117">
        <v>689</v>
      </c>
      <c r="F15" s="164" t="s">
        <v>361</v>
      </c>
    </row>
    <row r="16" spans="1:11">
      <c r="A16" s="64" t="s">
        <v>358</v>
      </c>
      <c r="B16" s="60">
        <v>70.400000000000006</v>
      </c>
      <c r="C16" s="60">
        <v>74.099999999999994</v>
      </c>
      <c r="D16" s="118">
        <v>76.2</v>
      </c>
      <c r="E16" s="118">
        <v>76.599999999999994</v>
      </c>
      <c r="F16" s="169" t="s">
        <v>743</v>
      </c>
      <c r="H16" s="122"/>
    </row>
    <row r="17" spans="1:10">
      <c r="A17" s="69" t="s">
        <v>360</v>
      </c>
      <c r="B17" s="54">
        <v>188</v>
      </c>
      <c r="C17" s="54">
        <v>171</v>
      </c>
      <c r="D17" s="117">
        <v>127</v>
      </c>
      <c r="E17" s="117">
        <v>126</v>
      </c>
      <c r="F17" s="164" t="s">
        <v>359</v>
      </c>
    </row>
    <row r="18" spans="1:10">
      <c r="A18" s="64" t="s">
        <v>358</v>
      </c>
      <c r="B18" s="60">
        <v>26.1</v>
      </c>
      <c r="C18" s="60">
        <v>24.9</v>
      </c>
      <c r="D18" s="118">
        <v>24.6</v>
      </c>
      <c r="E18" s="118">
        <v>24.4</v>
      </c>
      <c r="F18" s="169" t="s">
        <v>744</v>
      </c>
    </row>
    <row r="19" spans="1:10">
      <c r="A19" s="69" t="s">
        <v>357</v>
      </c>
      <c r="B19" s="54">
        <v>101</v>
      </c>
      <c r="C19" s="54">
        <v>86</v>
      </c>
      <c r="D19" s="117">
        <v>89</v>
      </c>
      <c r="E19" s="117">
        <v>90</v>
      </c>
      <c r="F19" s="164" t="s">
        <v>356</v>
      </c>
    </row>
    <row r="20" spans="1:10">
      <c r="A20" s="64" t="s">
        <v>355</v>
      </c>
      <c r="B20" s="60">
        <v>10</v>
      </c>
      <c r="C20" s="60">
        <v>8.5</v>
      </c>
      <c r="D20" s="118">
        <v>8.1</v>
      </c>
      <c r="E20" s="118">
        <v>8</v>
      </c>
      <c r="F20" s="173" t="s">
        <v>745</v>
      </c>
    </row>
    <row r="21" spans="1:10" ht="29.25" customHeight="1">
      <c r="A21" s="37" t="s">
        <v>414</v>
      </c>
      <c r="B21" s="54">
        <v>303</v>
      </c>
      <c r="C21" s="54">
        <v>292</v>
      </c>
      <c r="D21" s="117">
        <v>291</v>
      </c>
      <c r="E21" s="117">
        <v>292</v>
      </c>
      <c r="F21" s="227" t="s">
        <v>746</v>
      </c>
      <c r="J21" s="115"/>
    </row>
    <row r="22" spans="1:10">
      <c r="A22" s="436" t="s">
        <v>354</v>
      </c>
      <c r="B22" s="436"/>
      <c r="C22" s="436"/>
      <c r="D22" s="436"/>
      <c r="E22" s="436"/>
      <c r="F22" s="436"/>
    </row>
    <row r="23" spans="1:10">
      <c r="A23" s="433" t="s">
        <v>353</v>
      </c>
      <c r="B23" s="433"/>
      <c r="C23" s="433"/>
      <c r="D23" s="433"/>
      <c r="E23" s="433"/>
      <c r="F23" s="433"/>
    </row>
  </sheetData>
  <mergeCells count="6">
    <mergeCell ref="A23:F23"/>
    <mergeCell ref="A5:F5"/>
    <mergeCell ref="A6:F6"/>
    <mergeCell ref="A7:F7"/>
    <mergeCell ref="A8:F8"/>
    <mergeCell ref="A22:F22"/>
  </mergeCells>
  <hyperlinks>
    <hyperlink ref="A1" location="'Spis tablic'!A1" display="POWRÓT/BACK"/>
  </hyperlinks>
  <pageMargins left="0.35433070866141736" right="0.15748031496062992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rgb="FFFFC000"/>
  </sheetPr>
  <dimension ref="A1:H18"/>
  <sheetViews>
    <sheetView zoomScaleNormal="100" zoomScaleSheetLayoutView="100" workbookViewId="0">
      <selection activeCell="A2" sqref="A2"/>
    </sheetView>
  </sheetViews>
  <sheetFormatPr defaultRowHeight="12.75"/>
  <cols>
    <col min="1" max="1" width="60.85546875" style="51" customWidth="1"/>
    <col min="2" max="2" width="15.140625" style="51" customWidth="1"/>
    <col min="3" max="3" width="14.85546875" style="51" customWidth="1"/>
    <col min="4" max="4" width="14.5703125" style="51" customWidth="1"/>
    <col min="5" max="5" width="14.85546875" style="51" customWidth="1"/>
    <col min="6" max="6" width="49.28515625" style="51" customWidth="1"/>
    <col min="7" max="7" width="8.5703125" style="51" customWidth="1"/>
    <col min="8" max="16384" width="9.140625" style="51"/>
  </cols>
  <sheetData>
    <row r="1" spans="1:8">
      <c r="A1" s="153" t="s">
        <v>536</v>
      </c>
    </row>
    <row r="5" spans="1:8" ht="14.25">
      <c r="A5" s="439" t="s">
        <v>486</v>
      </c>
      <c r="B5" s="439"/>
      <c r="C5" s="439"/>
      <c r="D5" s="439"/>
      <c r="E5" s="439"/>
      <c r="F5" s="439"/>
    </row>
    <row r="6" spans="1:8" ht="14.25">
      <c r="A6" s="432" t="s">
        <v>551</v>
      </c>
      <c r="B6" s="432"/>
      <c r="C6" s="432"/>
      <c r="D6" s="432"/>
      <c r="E6" s="432"/>
      <c r="F6" s="432"/>
    </row>
    <row r="7" spans="1:8" ht="18.75" customHeight="1">
      <c r="A7" s="91" t="s">
        <v>3</v>
      </c>
      <c r="B7" s="111">
        <v>2010</v>
      </c>
      <c r="C7" s="111">
        <v>2015</v>
      </c>
      <c r="D7" s="111">
        <v>2017</v>
      </c>
      <c r="E7" s="202">
        <v>2018</v>
      </c>
      <c r="F7" s="168" t="s">
        <v>4</v>
      </c>
    </row>
    <row r="8" spans="1:8" ht="18.75" customHeight="1">
      <c r="A8" s="2" t="s">
        <v>6</v>
      </c>
      <c r="B8" s="4">
        <v>2674</v>
      </c>
      <c r="C8" s="1">
        <v>2686</v>
      </c>
      <c r="D8" s="116">
        <v>2608</v>
      </c>
      <c r="E8" s="116">
        <v>2504</v>
      </c>
      <c r="F8" s="161" t="s">
        <v>7</v>
      </c>
      <c r="G8" s="2"/>
    </row>
    <row r="9" spans="1:8" ht="12.75" customHeight="1">
      <c r="A9" s="38" t="s">
        <v>415</v>
      </c>
      <c r="B9" s="60">
        <v>20.399999999999999</v>
      </c>
      <c r="C9" s="60">
        <v>16.899999999999999</v>
      </c>
      <c r="D9" s="118">
        <v>15.2</v>
      </c>
      <c r="E9" s="118">
        <v>14.1</v>
      </c>
      <c r="F9" s="226" t="s">
        <v>828</v>
      </c>
    </row>
    <row r="10" spans="1:8" ht="14.25" customHeight="1">
      <c r="A10" s="2" t="s">
        <v>8</v>
      </c>
      <c r="B10" s="5">
        <v>3626</v>
      </c>
      <c r="C10" s="1">
        <v>3534</v>
      </c>
      <c r="D10" s="116">
        <v>3387</v>
      </c>
      <c r="E10" s="116">
        <v>3244</v>
      </c>
      <c r="F10" s="161" t="s">
        <v>412</v>
      </c>
      <c r="G10" s="2"/>
    </row>
    <row r="11" spans="1:8">
      <c r="A11" s="51" t="s">
        <v>9</v>
      </c>
      <c r="B11" s="54">
        <v>200</v>
      </c>
      <c r="C11" s="54">
        <v>170</v>
      </c>
      <c r="D11" s="117">
        <v>134</v>
      </c>
      <c r="E11" s="117">
        <v>146</v>
      </c>
      <c r="F11" s="162" t="s">
        <v>10</v>
      </c>
    </row>
    <row r="12" spans="1:8">
      <c r="A12" s="57" t="s">
        <v>11</v>
      </c>
      <c r="B12" s="70">
        <v>8.8000000000000007</v>
      </c>
      <c r="C12" s="60">
        <v>7.4</v>
      </c>
      <c r="D12" s="118">
        <v>5.8</v>
      </c>
      <c r="E12" s="118">
        <v>6.3</v>
      </c>
      <c r="F12" s="164" t="s">
        <v>742</v>
      </c>
    </row>
    <row r="13" spans="1:8">
      <c r="A13" s="51" t="s">
        <v>12</v>
      </c>
      <c r="B13" s="54">
        <v>3426</v>
      </c>
      <c r="C13" s="55">
        <v>3364</v>
      </c>
      <c r="D13" s="112">
        <v>3253</v>
      </c>
      <c r="E13" s="112">
        <v>3098</v>
      </c>
      <c r="F13" s="162" t="s">
        <v>13</v>
      </c>
    </row>
    <row r="14" spans="1:8">
      <c r="A14" s="57" t="s">
        <v>11</v>
      </c>
      <c r="B14" s="60">
        <v>150.9</v>
      </c>
      <c r="C14" s="70">
        <v>146</v>
      </c>
      <c r="D14" s="119">
        <v>140.19999999999999</v>
      </c>
      <c r="E14" s="119">
        <v>133.1</v>
      </c>
      <c r="F14" s="164" t="s">
        <v>742</v>
      </c>
    </row>
    <row r="15" spans="1:8" ht="16.5" customHeight="1">
      <c r="A15" s="437" t="s">
        <v>803</v>
      </c>
      <c r="B15" s="437"/>
      <c r="C15" s="437"/>
      <c r="D15" s="437"/>
      <c r="E15" s="437"/>
      <c r="F15" s="437"/>
      <c r="G15" s="49"/>
      <c r="H15" s="49"/>
    </row>
    <row r="16" spans="1:8" ht="15" customHeight="1">
      <c r="A16" s="417" t="s">
        <v>402</v>
      </c>
      <c r="B16" s="417"/>
      <c r="C16" s="417"/>
      <c r="D16" s="417"/>
      <c r="E16" s="417"/>
      <c r="F16" s="417"/>
    </row>
    <row r="17" spans="1:7" ht="14.25" customHeight="1">
      <c r="A17" s="438" t="s">
        <v>829</v>
      </c>
      <c r="B17" s="438"/>
      <c r="C17" s="438"/>
      <c r="D17" s="438"/>
      <c r="E17" s="438"/>
      <c r="F17" s="438"/>
      <c r="G17" s="50"/>
    </row>
    <row r="18" spans="1:7" ht="15" customHeight="1">
      <c r="A18" s="416" t="s">
        <v>403</v>
      </c>
      <c r="B18" s="416"/>
      <c r="C18" s="416"/>
      <c r="D18" s="416"/>
      <c r="E18" s="416"/>
      <c r="F18" s="416"/>
    </row>
  </sheetData>
  <mergeCells count="6">
    <mergeCell ref="A18:F18"/>
    <mergeCell ref="A15:F15"/>
    <mergeCell ref="A17:F17"/>
    <mergeCell ref="A5:F5"/>
    <mergeCell ref="A6:F6"/>
    <mergeCell ref="A16:F16"/>
  </mergeCells>
  <hyperlinks>
    <hyperlink ref="A1" location="'Spis tablic'!A1" display="POWRÓT/BACK"/>
  </hyperlinks>
  <pageMargins left="0.7" right="0.7" top="0.75" bottom="0.75" header="0.3" footer="0.3"/>
  <pageSetup paperSize="9" scale="46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FFC000"/>
  </sheetPr>
  <dimension ref="A1:G39"/>
  <sheetViews>
    <sheetView zoomScaleNormal="100" zoomScaleSheetLayoutView="100" workbookViewId="0">
      <selection activeCell="A2" sqref="A2"/>
    </sheetView>
  </sheetViews>
  <sheetFormatPr defaultRowHeight="12.75"/>
  <cols>
    <col min="1" max="1" width="48.28515625" style="39" customWidth="1"/>
    <col min="2" max="4" width="13.7109375" style="51" customWidth="1"/>
    <col min="5" max="5" width="44.42578125" style="51" customWidth="1"/>
    <col min="6" max="16384" width="9.140625" style="51"/>
  </cols>
  <sheetData>
    <row r="1" spans="1:5">
      <c r="A1" s="153" t="s">
        <v>536</v>
      </c>
    </row>
    <row r="5" spans="1:5" ht="14.25">
      <c r="A5" s="440" t="s">
        <v>487</v>
      </c>
      <c r="B5" s="440"/>
      <c r="C5" s="440"/>
      <c r="D5" s="440"/>
      <c r="E5" s="440"/>
    </row>
    <row r="6" spans="1:5" ht="14.25">
      <c r="A6" s="441" t="s">
        <v>552</v>
      </c>
      <c r="B6" s="441"/>
      <c r="C6" s="441"/>
      <c r="D6" s="441"/>
      <c r="E6" s="441"/>
    </row>
    <row r="7" spans="1:5" ht="21.75" customHeight="1">
      <c r="A7" s="387" t="s">
        <v>3</v>
      </c>
      <c r="B7" s="388">
        <v>2015</v>
      </c>
      <c r="C7" s="388">
        <v>2017</v>
      </c>
      <c r="D7" s="389" t="s">
        <v>807</v>
      </c>
      <c r="E7" s="390" t="s">
        <v>4</v>
      </c>
    </row>
    <row r="8" spans="1:5" ht="18.75" customHeight="1">
      <c r="A8" s="10" t="s">
        <v>34</v>
      </c>
      <c r="B8" s="1">
        <v>2686</v>
      </c>
      <c r="C8" s="116">
        <v>2608</v>
      </c>
      <c r="D8" s="116">
        <v>2504</v>
      </c>
      <c r="E8" s="161" t="s">
        <v>7</v>
      </c>
    </row>
    <row r="9" spans="1:5" s="199" customFormat="1" ht="18.75" customHeight="1">
      <c r="A9" s="10" t="s">
        <v>826</v>
      </c>
      <c r="B9" s="1"/>
      <c r="C9" s="116"/>
      <c r="D9" s="116"/>
      <c r="E9" s="161" t="s">
        <v>827</v>
      </c>
    </row>
    <row r="10" spans="1:5">
      <c r="A10" s="15" t="s">
        <v>41</v>
      </c>
      <c r="B10" s="55">
        <v>2144</v>
      </c>
      <c r="C10" s="112">
        <v>2239</v>
      </c>
      <c r="D10" s="112">
        <v>2141</v>
      </c>
      <c r="E10" s="176" t="s">
        <v>14</v>
      </c>
    </row>
    <row r="11" spans="1:5">
      <c r="A11" s="11" t="s">
        <v>1</v>
      </c>
      <c r="B11" s="54"/>
      <c r="C11" s="117"/>
      <c r="D11" s="117"/>
      <c r="E11" s="177" t="s">
        <v>15</v>
      </c>
    </row>
    <row r="12" spans="1:5">
      <c r="A12" s="12" t="s">
        <v>236</v>
      </c>
      <c r="B12" s="54">
        <v>618</v>
      </c>
      <c r="C12" s="117">
        <v>616</v>
      </c>
      <c r="D12" s="117">
        <v>489</v>
      </c>
      <c r="E12" s="178" t="s">
        <v>16</v>
      </c>
    </row>
    <row r="13" spans="1:5">
      <c r="A13" s="13" t="s">
        <v>42</v>
      </c>
      <c r="B13" s="55">
        <v>530</v>
      </c>
      <c r="C13" s="112">
        <v>540</v>
      </c>
      <c r="D13" s="112">
        <v>578</v>
      </c>
      <c r="E13" s="179" t="s">
        <v>17</v>
      </c>
    </row>
    <row r="14" spans="1:5">
      <c r="A14" s="13" t="s">
        <v>18</v>
      </c>
      <c r="B14" s="54">
        <v>102</v>
      </c>
      <c r="C14" s="117">
        <v>103</v>
      </c>
      <c r="D14" s="117">
        <v>86</v>
      </c>
      <c r="E14" s="179" t="s">
        <v>19</v>
      </c>
    </row>
    <row r="15" spans="1:5">
      <c r="A15" s="14" t="s">
        <v>417</v>
      </c>
      <c r="B15" s="55">
        <v>210</v>
      </c>
      <c r="C15" s="112">
        <v>334</v>
      </c>
      <c r="D15" s="112">
        <v>288</v>
      </c>
      <c r="E15" s="179" t="s">
        <v>418</v>
      </c>
    </row>
    <row r="16" spans="1:5" ht="14.25" customHeight="1">
      <c r="A16" s="14" t="s">
        <v>237</v>
      </c>
      <c r="B16" s="54">
        <v>191</v>
      </c>
      <c r="C16" s="117">
        <v>194</v>
      </c>
      <c r="D16" s="117">
        <v>188</v>
      </c>
      <c r="E16" s="179" t="s">
        <v>238</v>
      </c>
    </row>
    <row r="17" spans="1:5" ht="13.5">
      <c r="A17" s="15" t="s">
        <v>43</v>
      </c>
      <c r="B17" s="55">
        <v>210</v>
      </c>
      <c r="C17" s="112">
        <v>180</v>
      </c>
      <c r="D17" s="112">
        <v>148</v>
      </c>
      <c r="E17" s="180" t="s">
        <v>20</v>
      </c>
    </row>
    <row r="18" spans="1:5">
      <c r="A18" s="13" t="s">
        <v>35</v>
      </c>
      <c r="B18" s="54">
        <v>149</v>
      </c>
      <c r="C18" s="117">
        <v>117</v>
      </c>
      <c r="D18" s="117">
        <v>96</v>
      </c>
      <c r="E18" s="179" t="s">
        <v>21</v>
      </c>
    </row>
    <row r="19" spans="1:5">
      <c r="A19" s="16" t="s">
        <v>804</v>
      </c>
      <c r="B19" s="4">
        <v>2144</v>
      </c>
      <c r="C19" s="33">
        <v>2239</v>
      </c>
      <c r="D19" s="33">
        <v>2141</v>
      </c>
      <c r="E19" s="181" t="s">
        <v>810</v>
      </c>
    </row>
    <row r="20" spans="1:5">
      <c r="A20" s="15" t="s">
        <v>36</v>
      </c>
      <c r="B20" s="54">
        <v>1761</v>
      </c>
      <c r="C20" s="117">
        <v>1775</v>
      </c>
      <c r="D20" s="117">
        <v>1676</v>
      </c>
      <c r="E20" s="182" t="s">
        <v>5</v>
      </c>
    </row>
    <row r="21" spans="1:5">
      <c r="A21" s="15" t="s">
        <v>37</v>
      </c>
      <c r="B21" s="54">
        <v>57</v>
      </c>
      <c r="C21" s="117">
        <v>47</v>
      </c>
      <c r="D21" s="117">
        <v>50</v>
      </c>
      <c r="E21" s="182" t="s">
        <v>22</v>
      </c>
    </row>
    <row r="22" spans="1:5">
      <c r="A22" s="15" t="s">
        <v>38</v>
      </c>
      <c r="B22" s="54">
        <v>103</v>
      </c>
      <c r="C22" s="117">
        <v>108</v>
      </c>
      <c r="D22" s="117">
        <v>108</v>
      </c>
      <c r="E22" s="182" t="s">
        <v>23</v>
      </c>
    </row>
    <row r="23" spans="1:5">
      <c r="A23" s="15" t="s">
        <v>39</v>
      </c>
      <c r="B23" s="54">
        <v>53</v>
      </c>
      <c r="C23" s="117">
        <v>50</v>
      </c>
      <c r="D23" s="117">
        <v>46</v>
      </c>
      <c r="E23" s="182" t="s">
        <v>24</v>
      </c>
    </row>
    <row r="24" spans="1:5">
      <c r="A24" s="15" t="s">
        <v>40</v>
      </c>
      <c r="B24" s="54">
        <v>105</v>
      </c>
      <c r="C24" s="117">
        <v>167</v>
      </c>
      <c r="D24" s="117">
        <v>159</v>
      </c>
      <c r="E24" s="182" t="s">
        <v>25</v>
      </c>
    </row>
    <row r="25" spans="1:5" ht="15" customHeight="1">
      <c r="A25" s="15" t="s">
        <v>808</v>
      </c>
      <c r="B25" s="54">
        <v>65</v>
      </c>
      <c r="C25" s="117">
        <v>83</v>
      </c>
      <c r="D25" s="117">
        <v>91</v>
      </c>
      <c r="E25" s="183" t="s">
        <v>809</v>
      </c>
    </row>
    <row r="26" spans="1:5" ht="25.5">
      <c r="A26" s="397" t="s">
        <v>811</v>
      </c>
      <c r="B26" s="398">
        <v>158</v>
      </c>
      <c r="C26" s="399">
        <v>174</v>
      </c>
      <c r="D26" s="399">
        <v>140</v>
      </c>
      <c r="E26" s="400" t="s">
        <v>820</v>
      </c>
    </row>
    <row r="27" spans="1:5">
      <c r="A27" s="393" t="s">
        <v>821</v>
      </c>
      <c r="B27" s="54"/>
      <c r="C27" s="117"/>
      <c r="D27" s="117"/>
      <c r="E27" s="396" t="s">
        <v>822</v>
      </c>
    </row>
    <row r="28" spans="1:5">
      <c r="A28" s="394" t="s">
        <v>812</v>
      </c>
      <c r="B28" s="54">
        <v>113</v>
      </c>
      <c r="C28" s="117">
        <v>133</v>
      </c>
      <c r="D28" s="117">
        <v>112</v>
      </c>
      <c r="E28" s="395" t="s">
        <v>26</v>
      </c>
    </row>
    <row r="29" spans="1:5">
      <c r="A29" s="393" t="s">
        <v>813</v>
      </c>
      <c r="B29" s="54">
        <v>82</v>
      </c>
      <c r="C29" s="117">
        <v>89</v>
      </c>
      <c r="D29" s="117">
        <v>75</v>
      </c>
      <c r="E29" s="396" t="s">
        <v>27</v>
      </c>
    </row>
    <row r="30" spans="1:5">
      <c r="A30" s="393" t="s">
        <v>814</v>
      </c>
      <c r="B30" s="54">
        <v>6</v>
      </c>
      <c r="C30" s="117">
        <v>6</v>
      </c>
      <c r="D30" s="117">
        <v>9</v>
      </c>
      <c r="E30" s="396" t="s">
        <v>28</v>
      </c>
    </row>
    <row r="31" spans="1:5">
      <c r="A31" s="393" t="s">
        <v>815</v>
      </c>
      <c r="B31" s="54">
        <v>10</v>
      </c>
      <c r="C31" s="117">
        <v>15</v>
      </c>
      <c r="D31" s="117">
        <v>16</v>
      </c>
      <c r="E31" s="396" t="s">
        <v>29</v>
      </c>
    </row>
    <row r="32" spans="1:5">
      <c r="A32" s="393" t="s">
        <v>816</v>
      </c>
      <c r="B32" s="54">
        <v>7</v>
      </c>
      <c r="C32" s="117">
        <v>18</v>
      </c>
      <c r="D32" s="117">
        <v>9</v>
      </c>
      <c r="E32" s="396" t="s">
        <v>30</v>
      </c>
    </row>
    <row r="33" spans="1:7">
      <c r="A33" s="393" t="s">
        <v>817</v>
      </c>
      <c r="B33" s="54">
        <v>2</v>
      </c>
      <c r="C33" s="117">
        <v>4</v>
      </c>
      <c r="D33" s="117">
        <v>1</v>
      </c>
      <c r="E33" s="396" t="s">
        <v>31</v>
      </c>
    </row>
    <row r="34" spans="1:7">
      <c r="A34" s="393" t="s">
        <v>818</v>
      </c>
      <c r="B34" s="54">
        <v>6</v>
      </c>
      <c r="C34" s="117">
        <v>1</v>
      </c>
      <c r="D34" s="117">
        <v>2</v>
      </c>
      <c r="E34" s="396" t="s">
        <v>32</v>
      </c>
    </row>
    <row r="35" spans="1:7">
      <c r="A35" s="394" t="s">
        <v>819</v>
      </c>
      <c r="B35" s="54">
        <v>45</v>
      </c>
      <c r="C35" s="117">
        <v>41</v>
      </c>
      <c r="D35" s="117">
        <v>28</v>
      </c>
      <c r="E35" s="395" t="s">
        <v>33</v>
      </c>
    </row>
    <row r="36" spans="1:7" ht="16.5" customHeight="1">
      <c r="A36" s="443" t="s">
        <v>823</v>
      </c>
      <c r="B36" s="443"/>
      <c r="C36" s="443"/>
      <c r="D36" s="443"/>
      <c r="E36" s="443"/>
      <c r="F36" s="130"/>
      <c r="G36" s="130"/>
    </row>
    <row r="37" spans="1:7" ht="13.5" customHeight="1">
      <c r="A37" s="442" t="s">
        <v>806</v>
      </c>
      <c r="B37" s="442"/>
      <c r="C37" s="442"/>
      <c r="D37" s="442"/>
      <c r="E37" s="442"/>
    </row>
    <row r="38" spans="1:7" ht="13.5" customHeight="1">
      <c r="A38" s="444" t="s">
        <v>824</v>
      </c>
      <c r="B38" s="444"/>
      <c r="C38" s="444"/>
      <c r="D38" s="444"/>
      <c r="E38" s="444"/>
      <c r="F38" s="131"/>
      <c r="G38" s="131"/>
    </row>
    <row r="39" spans="1:7" ht="14.25" customHeight="1">
      <c r="A39" s="430" t="s">
        <v>805</v>
      </c>
      <c r="B39" s="430"/>
      <c r="C39" s="430"/>
      <c r="D39" s="430"/>
      <c r="E39" s="430"/>
    </row>
  </sheetData>
  <mergeCells count="6">
    <mergeCell ref="A5:E5"/>
    <mergeCell ref="A6:E6"/>
    <mergeCell ref="A39:E39"/>
    <mergeCell ref="A37:E37"/>
    <mergeCell ref="A36:E36"/>
    <mergeCell ref="A38:E38"/>
  </mergeCells>
  <hyperlinks>
    <hyperlink ref="A1" location="'Spis tablic'!A1" display="POWRÓT/BACK"/>
  </hyperlinks>
  <pageMargins left="0.7" right="0.7" top="0.75" bottom="0.75" header="0.3" footer="0.3"/>
  <pageSetup paperSize="9" scale="52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Zakresy nazwane</vt:lpstr>
      </vt:variant>
      <vt:variant>
        <vt:i4>38</vt:i4>
      </vt:variant>
    </vt:vector>
  </HeadingPairs>
  <TitlesOfParts>
    <vt:vector size="76" baseType="lpstr">
      <vt:lpstr>Spis tablic</vt:lpstr>
      <vt:lpstr>Tabl. 1 (252)</vt:lpstr>
      <vt:lpstr>Tabl. 2 (253)</vt:lpstr>
      <vt:lpstr>Tabl. 3 (254) </vt:lpstr>
      <vt:lpstr>Tabl. 4 (255)</vt:lpstr>
      <vt:lpstr>Tabl. 5 (256)</vt:lpstr>
      <vt:lpstr>Tabl. 6 (257)</vt:lpstr>
      <vt:lpstr>Tabl. 7 (258)</vt:lpstr>
      <vt:lpstr>Tabl. 8 (259)</vt:lpstr>
      <vt:lpstr>Tabl. 9 (260)</vt:lpstr>
      <vt:lpstr>Tabl. 10 (261)</vt:lpstr>
      <vt:lpstr>Tabl. 11 (262)</vt:lpstr>
      <vt:lpstr>Tabl. 12 (263)</vt:lpstr>
      <vt:lpstr>Tabl. 13 (264)</vt:lpstr>
      <vt:lpstr>Tabl. 14 (265)</vt:lpstr>
      <vt:lpstr>Tabl. 15 (266)</vt:lpstr>
      <vt:lpstr>Tabl. 16 (267)</vt:lpstr>
      <vt:lpstr>Tabl. 17 (268)</vt:lpstr>
      <vt:lpstr>Tabl. 18 (269)</vt:lpstr>
      <vt:lpstr>Tabl.19 (270)</vt:lpstr>
      <vt:lpstr>Tabl. 20 (271)</vt:lpstr>
      <vt:lpstr>Tabl. 21 (272)</vt:lpstr>
      <vt:lpstr>Tabl. 22 (273)</vt:lpstr>
      <vt:lpstr>Tabl. 23 (274)</vt:lpstr>
      <vt:lpstr>Tabl. 24 (275)</vt:lpstr>
      <vt:lpstr>Tabl. 25 (276)</vt:lpstr>
      <vt:lpstr>Tabl. 26 (277)</vt:lpstr>
      <vt:lpstr>Tabl. 27 (278)</vt:lpstr>
      <vt:lpstr>Tabl. 28 (279)</vt:lpstr>
      <vt:lpstr>Tabl. 29 (280)</vt:lpstr>
      <vt:lpstr>Tabl. 30 (281)</vt:lpstr>
      <vt:lpstr>Tabl. 31 (282)</vt:lpstr>
      <vt:lpstr>Tabl. 32 (283)</vt:lpstr>
      <vt:lpstr>Tabl. 33 (284)</vt:lpstr>
      <vt:lpstr>Tabl. 34 (285)</vt:lpstr>
      <vt:lpstr>Tabl. 35 (286)</vt:lpstr>
      <vt:lpstr>Tabl. 36 (287)</vt:lpstr>
      <vt:lpstr>Tabl. 37 (288)</vt:lpstr>
      <vt:lpstr>'Spis tablic'!Obszar_wydruku</vt:lpstr>
      <vt:lpstr>'Tabl. 1 (252)'!Obszar_wydruku</vt:lpstr>
      <vt:lpstr>'Tabl. 10 (261)'!Obszar_wydruku</vt:lpstr>
      <vt:lpstr>'Tabl. 11 (262)'!Obszar_wydruku</vt:lpstr>
      <vt:lpstr>'Tabl. 12 (263)'!Obszar_wydruku</vt:lpstr>
      <vt:lpstr>'Tabl. 13 (264)'!Obszar_wydruku</vt:lpstr>
      <vt:lpstr>'Tabl. 14 (265)'!Obszar_wydruku</vt:lpstr>
      <vt:lpstr>'Tabl. 15 (266)'!Obszar_wydruku</vt:lpstr>
      <vt:lpstr>'Tabl. 16 (267)'!Obszar_wydruku</vt:lpstr>
      <vt:lpstr>'Tabl. 17 (268)'!Obszar_wydruku</vt:lpstr>
      <vt:lpstr>'Tabl. 18 (269)'!Obszar_wydruku</vt:lpstr>
      <vt:lpstr>'Tabl. 2 (253)'!Obszar_wydruku</vt:lpstr>
      <vt:lpstr>'Tabl. 20 (271)'!Obszar_wydruku</vt:lpstr>
      <vt:lpstr>'Tabl. 21 (272)'!Obszar_wydruku</vt:lpstr>
      <vt:lpstr>'Tabl. 22 (273)'!Obszar_wydruku</vt:lpstr>
      <vt:lpstr>'Tabl. 23 (274)'!Obszar_wydruku</vt:lpstr>
      <vt:lpstr>'Tabl. 24 (275)'!Obszar_wydruku</vt:lpstr>
      <vt:lpstr>'Tabl. 25 (276)'!Obszar_wydruku</vt:lpstr>
      <vt:lpstr>'Tabl. 26 (277)'!Obszar_wydruku</vt:lpstr>
      <vt:lpstr>'Tabl. 27 (278)'!Obszar_wydruku</vt:lpstr>
      <vt:lpstr>'Tabl. 28 (279)'!Obszar_wydruku</vt:lpstr>
      <vt:lpstr>'Tabl. 29 (280)'!Obszar_wydruku</vt:lpstr>
      <vt:lpstr>'Tabl. 3 (254) '!Obszar_wydruku</vt:lpstr>
      <vt:lpstr>'Tabl. 30 (281)'!Obszar_wydruku</vt:lpstr>
      <vt:lpstr>'Tabl. 31 (282)'!Obszar_wydruku</vt:lpstr>
      <vt:lpstr>'Tabl. 32 (283)'!Obszar_wydruku</vt:lpstr>
      <vt:lpstr>'Tabl. 33 (284)'!Obszar_wydruku</vt:lpstr>
      <vt:lpstr>'Tabl. 34 (285)'!Obszar_wydruku</vt:lpstr>
      <vt:lpstr>'Tabl. 35 (286)'!Obszar_wydruku</vt:lpstr>
      <vt:lpstr>'Tabl. 36 (287)'!Obszar_wydruku</vt:lpstr>
      <vt:lpstr>'Tabl. 37 (288)'!Obszar_wydruku</vt:lpstr>
      <vt:lpstr>'Tabl. 4 (255)'!Obszar_wydruku</vt:lpstr>
      <vt:lpstr>'Tabl. 5 (256)'!Obszar_wydruku</vt:lpstr>
      <vt:lpstr>'Tabl. 6 (257)'!Obszar_wydruku</vt:lpstr>
      <vt:lpstr>'Tabl. 7 (258)'!Obszar_wydruku</vt:lpstr>
      <vt:lpstr>'Tabl. 8 (259)'!Obszar_wydruku</vt:lpstr>
      <vt:lpstr>'Tabl. 9 (260)'!Obszar_wydruku</vt:lpstr>
      <vt:lpstr>'Tabl.19 (270)'!Obszar_wydruku</vt:lpstr>
    </vt:vector>
  </TitlesOfParts>
  <Company>US Warszawa, ARP Radom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Wojdyńska Magdalena</cp:lastModifiedBy>
  <cp:lastPrinted>2019-11-13T12:26:33Z</cp:lastPrinted>
  <dcterms:created xsi:type="dcterms:W3CDTF">2009-03-24T08:03:33Z</dcterms:created>
  <dcterms:modified xsi:type="dcterms:W3CDTF">2020-01-15T09:32:46Z</dcterms:modified>
</cp:coreProperties>
</file>